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60" windowHeight="12345"/>
  </bookViews>
  <sheets>
    <sheet name="Wang" sheetId="1" r:id="rId1"/>
    <sheet name="Naderi" sheetId="2" r:id="rId2"/>
    <sheet name="NKI" sheetId="3" r:id="rId3"/>
  </sheets>
  <calcPr calcId="125725"/>
</workbook>
</file>

<file path=xl/calcChain.xml><?xml version="1.0" encoding="utf-8"?>
<calcChain xmlns="http://schemas.openxmlformats.org/spreadsheetml/2006/main">
  <c r="K12" i="2"/>
  <c r="K11"/>
  <c r="K10"/>
  <c r="K9"/>
  <c r="K8"/>
  <c r="K7"/>
  <c r="K6"/>
  <c r="K5"/>
  <c r="K4"/>
  <c r="K25"/>
  <c r="K24"/>
  <c r="K23"/>
  <c r="K22"/>
  <c r="K21"/>
  <c r="K20"/>
  <c r="K19"/>
  <c r="K18"/>
  <c r="K17"/>
  <c r="K38"/>
  <c r="K37"/>
  <c r="K36"/>
  <c r="K35"/>
  <c r="K34"/>
  <c r="K33"/>
  <c r="K32"/>
  <c r="K31"/>
  <c r="K30"/>
  <c r="K41" i="3"/>
  <c r="K40"/>
  <c r="K39"/>
  <c r="K38"/>
  <c r="K37"/>
  <c r="K36"/>
  <c r="K35"/>
  <c r="K34"/>
  <c r="K33"/>
  <c r="K32"/>
  <c r="K31"/>
  <c r="K27"/>
  <c r="K26"/>
  <c r="K25"/>
  <c r="K24"/>
  <c r="K23"/>
  <c r="K22"/>
  <c r="K21"/>
  <c r="K20"/>
  <c r="K19"/>
  <c r="K18"/>
  <c r="K17"/>
  <c r="K13"/>
  <c r="K12"/>
  <c r="K11"/>
  <c r="K10"/>
  <c r="K9"/>
  <c r="K8"/>
  <c r="K7"/>
  <c r="K6"/>
  <c r="K5"/>
  <c r="K4"/>
  <c r="K3"/>
  <c r="K32" i="1"/>
  <c r="K31"/>
  <c r="K30"/>
  <c r="K29"/>
  <c r="K28"/>
  <c r="K27"/>
  <c r="K26"/>
  <c r="K20"/>
  <c r="K19"/>
  <c r="K18"/>
  <c r="K17"/>
  <c r="K16"/>
  <c r="K15"/>
  <c r="K14"/>
  <c r="K9"/>
  <c r="K8"/>
  <c r="K7"/>
  <c r="K6"/>
  <c r="K5"/>
  <c r="K4"/>
  <c r="K3"/>
</calcChain>
</file>

<file path=xl/sharedStrings.xml><?xml version="1.0" encoding="utf-8"?>
<sst xmlns="http://schemas.openxmlformats.org/spreadsheetml/2006/main" count="100" uniqueCount="20">
  <si>
    <t>tp</t>
  </si>
  <si>
    <t>fp</t>
  </si>
  <si>
    <t>fn</t>
  </si>
  <si>
    <t>tn</t>
  </si>
  <si>
    <t>total</t>
  </si>
  <si>
    <t>specif</t>
  </si>
  <si>
    <t>ppv</t>
  </si>
  <si>
    <t>NA</t>
  </si>
  <si>
    <t>NPV</t>
  </si>
  <si>
    <t>Sensitivity</t>
  </si>
  <si>
    <t>% low ROR-S</t>
  </si>
  <si>
    <t>True Positive</t>
  </si>
  <si>
    <t>False Positive</t>
  </si>
  <si>
    <t>False Negative</t>
  </si>
  <si>
    <t>True Negative</t>
  </si>
  <si>
    <t>Specificity</t>
  </si>
  <si>
    <t>PPV</t>
  </si>
  <si>
    <t>Relapse-Free Survival  - To End of Follow Up</t>
  </si>
  <si>
    <t>Five Year Relapse-Free Survival</t>
  </si>
  <si>
    <t>Ten Year Relapse-Free Survival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</si>
</sst>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9" fontId="0" fillId="0" borderId="0" xfId="0" applyNumberFormat="1"/>
    <xf numFmtId="9" fontId="0" fillId="0" borderId="0" xfId="0" applyNumberFormat="1" applyFill="1"/>
    <xf numFmtId="0" fontId="0" fillId="0" borderId="0" xfId="0" applyFill="1"/>
    <xf numFmtId="0" fontId="18" fillId="0" borderId="0" xfId="0" applyFont="1" applyFill="1"/>
    <xf numFmtId="0" fontId="0" fillId="0" borderId="0" xfId="0" applyAlignment="1">
      <alignment horizontal="center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Relapse</a:t>
            </a:r>
            <a:r>
              <a:rPr lang="en-US" baseline="0"/>
              <a:t> Free Survival To End of Follow up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Wang!$B$2</c:f>
              <c:strCache>
                <c:ptCount val="1"/>
                <c:pt idx="0">
                  <c:v>Sensitivity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Wang!$A$3:$A$9</c:f>
              <c:numCache>
                <c:formatCode>0%</c:formatCod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Wang!$B$3:$B$9</c:f>
              <c:numCache>
                <c:formatCode>General</c:formatCode>
                <c:ptCount val="7"/>
                <c:pt idx="0">
                  <c:v>0.66355140186915895</c:v>
                </c:pt>
                <c:pt idx="1">
                  <c:v>0.82242990654205606</c:v>
                </c:pt>
                <c:pt idx="2">
                  <c:v>0.934579439252336</c:v>
                </c:pt>
                <c:pt idx="3">
                  <c:v>0.96261682242990698</c:v>
                </c:pt>
                <c:pt idx="4">
                  <c:v>0.97196261682243001</c:v>
                </c:pt>
                <c:pt idx="5">
                  <c:v>0.99065420560747697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Wang!$C$2</c:f>
              <c:strCache>
                <c:ptCount val="1"/>
                <c:pt idx="0">
                  <c:v>NPV</c:v>
                </c:pt>
              </c:strCache>
            </c:strRef>
          </c:tx>
          <c:marker>
            <c:symbol val="none"/>
          </c:marker>
          <c:cat>
            <c:numRef>
              <c:f>Wang!$A$3:$A$9</c:f>
              <c:numCache>
                <c:formatCode>0%</c:formatCod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Wang!$C$3:$C$9</c:f>
              <c:numCache>
                <c:formatCode>General</c:formatCode>
                <c:ptCount val="7"/>
                <c:pt idx="0">
                  <c:v>0.71875</c:v>
                </c:pt>
                <c:pt idx="1">
                  <c:v>0.74666666666666703</c:v>
                </c:pt>
                <c:pt idx="2">
                  <c:v>0.82051282051282004</c:v>
                </c:pt>
                <c:pt idx="3">
                  <c:v>0.84615384615384603</c:v>
                </c:pt>
                <c:pt idx="4">
                  <c:v>0.75</c:v>
                </c:pt>
                <c:pt idx="5">
                  <c:v>0.75</c:v>
                </c:pt>
                <c:pt idx="6">
                  <c:v>1</c:v>
                </c:pt>
              </c:numCache>
            </c:numRef>
          </c:val>
        </c:ser>
        <c:marker val="1"/>
        <c:axId val="167759232"/>
        <c:axId val="141501568"/>
      </c:lineChart>
      <c:catAx>
        <c:axId val="167759232"/>
        <c:scaling>
          <c:orientation val="minMax"/>
        </c:scaling>
        <c:axPos val="b"/>
        <c:numFmt formatCode="0%" sourceLinked="1"/>
        <c:majorTickMark val="none"/>
        <c:tickLblPos val="nextTo"/>
        <c:crossAx val="141501568"/>
        <c:crosses val="autoZero"/>
        <c:auto val="1"/>
        <c:lblAlgn val="ctr"/>
        <c:lblOffset val="100"/>
      </c:catAx>
      <c:valAx>
        <c:axId val="141501568"/>
        <c:scaling>
          <c:orientation val="minMax"/>
          <c:max val="1"/>
          <c:min val="0.30000000000000021"/>
        </c:scaling>
        <c:axPos val="l"/>
        <c:majorGridlines/>
        <c:numFmt formatCode="General" sourceLinked="1"/>
        <c:majorTickMark val="none"/>
        <c:tickLblPos val="nextTo"/>
        <c:crossAx val="167759232"/>
        <c:crosses val="autoZero"/>
        <c:crossBetween val="between"/>
        <c:majorUnit val="0.1"/>
      </c:valAx>
      <c:spPr>
        <a:ln>
          <a:prstDash val="dash"/>
        </a:ln>
      </c:spPr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5  year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Wang!$B$13</c:f>
              <c:strCache>
                <c:ptCount val="1"/>
                <c:pt idx="0">
                  <c:v>Sensitivity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Wang!$A$14:$A$20</c:f>
              <c:numCache>
                <c:formatCode>0%</c:formatCod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Wang!$B$14:$B$20</c:f>
              <c:numCache>
                <c:formatCode>General</c:formatCode>
                <c:ptCount val="7"/>
                <c:pt idx="0">
                  <c:v>0.69473684210526299</c:v>
                </c:pt>
                <c:pt idx="1">
                  <c:v>0.84210526315789502</c:v>
                </c:pt>
                <c:pt idx="2">
                  <c:v>0.93684210526315803</c:v>
                </c:pt>
                <c:pt idx="3">
                  <c:v>0.95789473684210502</c:v>
                </c:pt>
                <c:pt idx="4">
                  <c:v>0.96842105263157896</c:v>
                </c:pt>
                <c:pt idx="5">
                  <c:v>0.98947368421052595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Wang!$C$13</c:f>
              <c:strCache>
                <c:ptCount val="1"/>
                <c:pt idx="0">
                  <c:v>NPV</c:v>
                </c:pt>
              </c:strCache>
            </c:strRef>
          </c:tx>
          <c:marker>
            <c:symbol val="none"/>
          </c:marker>
          <c:cat>
            <c:numRef>
              <c:f>Wang!$A$14:$A$20</c:f>
              <c:numCache>
                <c:formatCode>0%</c:formatCod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Wang!$C$14:$C$20</c:f>
              <c:numCache>
                <c:formatCode>General</c:formatCode>
                <c:ptCount val="7"/>
                <c:pt idx="0">
                  <c:v>0.75630252100840301</c:v>
                </c:pt>
                <c:pt idx="1">
                  <c:v>0.78873239436619702</c:v>
                </c:pt>
                <c:pt idx="2">
                  <c:v>0.84210526315789502</c:v>
                </c:pt>
                <c:pt idx="3">
                  <c:v>0.84615384615384603</c:v>
                </c:pt>
                <c:pt idx="4">
                  <c:v>0.75</c:v>
                </c:pt>
                <c:pt idx="5">
                  <c:v>0.75</c:v>
                </c:pt>
                <c:pt idx="6">
                  <c:v>1</c:v>
                </c:pt>
              </c:numCache>
            </c:numRef>
          </c:val>
        </c:ser>
        <c:marker val="1"/>
        <c:axId val="141518336"/>
        <c:axId val="141519872"/>
      </c:lineChart>
      <c:catAx>
        <c:axId val="141518336"/>
        <c:scaling>
          <c:orientation val="minMax"/>
        </c:scaling>
        <c:axPos val="b"/>
        <c:numFmt formatCode="0%" sourceLinked="1"/>
        <c:majorTickMark val="none"/>
        <c:tickLblPos val="nextTo"/>
        <c:crossAx val="141519872"/>
        <c:crosses val="autoZero"/>
        <c:auto val="1"/>
        <c:lblAlgn val="ctr"/>
        <c:lblOffset val="100"/>
      </c:catAx>
      <c:valAx>
        <c:axId val="141519872"/>
        <c:scaling>
          <c:orientation val="minMax"/>
          <c:max val="1"/>
          <c:min val="0.30000000000000021"/>
        </c:scaling>
        <c:axPos val="l"/>
        <c:majorGridlines/>
        <c:numFmt formatCode="General" sourceLinked="1"/>
        <c:majorTickMark val="none"/>
        <c:tickLblPos val="nextTo"/>
        <c:crossAx val="141518336"/>
        <c:crosses val="autoZero"/>
        <c:crossBetween val="between"/>
        <c:majorUnit val="0.1"/>
      </c:valAx>
      <c:spPr>
        <a:ln>
          <a:prstDash val="dash"/>
        </a:ln>
      </c:spPr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10  year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Wang!$B$25</c:f>
              <c:strCache>
                <c:ptCount val="1"/>
                <c:pt idx="0">
                  <c:v>Sensitivity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Wang!$A$26:$A$32</c:f>
              <c:numCache>
                <c:formatCode>0%</c:formatCod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Wang!$B$26:$B$32</c:f>
              <c:numCache>
                <c:formatCode>General</c:formatCode>
                <c:ptCount val="7"/>
                <c:pt idx="0">
                  <c:v>0.66355140186915895</c:v>
                </c:pt>
                <c:pt idx="1">
                  <c:v>0.82242990654205606</c:v>
                </c:pt>
                <c:pt idx="2">
                  <c:v>0.934579439252336</c:v>
                </c:pt>
                <c:pt idx="3">
                  <c:v>0.96261682242990698</c:v>
                </c:pt>
                <c:pt idx="4">
                  <c:v>0.97196261682243001</c:v>
                </c:pt>
                <c:pt idx="5">
                  <c:v>0.99065420560747697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Wang!$C$25</c:f>
              <c:strCache>
                <c:ptCount val="1"/>
                <c:pt idx="0">
                  <c:v>NPV</c:v>
                </c:pt>
              </c:strCache>
            </c:strRef>
          </c:tx>
          <c:marker>
            <c:symbol val="none"/>
          </c:marker>
          <c:cat>
            <c:numRef>
              <c:f>Wang!$A$26:$A$32</c:f>
              <c:numCache>
                <c:formatCode>0%</c:formatCod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</c:numCache>
            </c:numRef>
          </c:cat>
          <c:val>
            <c:numRef>
              <c:f>Wang!$C$26:$C$32</c:f>
              <c:numCache>
                <c:formatCode>General</c:formatCode>
                <c:ptCount val="7"/>
                <c:pt idx="0">
                  <c:v>0.38983050847457601</c:v>
                </c:pt>
                <c:pt idx="1">
                  <c:v>0.47222222222222199</c:v>
                </c:pt>
                <c:pt idx="2">
                  <c:v>0.53333333333333299</c:v>
                </c:pt>
                <c:pt idx="3">
                  <c:v>0.55555555555555602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marker val="1"/>
        <c:axId val="141557120"/>
        <c:axId val="178721920"/>
      </c:lineChart>
      <c:catAx>
        <c:axId val="141557120"/>
        <c:scaling>
          <c:orientation val="minMax"/>
        </c:scaling>
        <c:axPos val="b"/>
        <c:numFmt formatCode="0%" sourceLinked="1"/>
        <c:majorTickMark val="none"/>
        <c:tickLblPos val="nextTo"/>
        <c:crossAx val="178721920"/>
        <c:crosses val="autoZero"/>
        <c:auto val="1"/>
        <c:lblAlgn val="ctr"/>
        <c:lblOffset val="100"/>
      </c:catAx>
      <c:valAx>
        <c:axId val="178721920"/>
        <c:scaling>
          <c:orientation val="minMax"/>
          <c:max val="1"/>
          <c:min val="0.3000000000000001"/>
        </c:scaling>
        <c:axPos val="l"/>
        <c:majorGridlines/>
        <c:numFmt formatCode="General" sourceLinked="1"/>
        <c:majorTickMark val="none"/>
        <c:tickLblPos val="nextTo"/>
        <c:crossAx val="141557120"/>
        <c:crosses val="autoZero"/>
        <c:crossBetween val="between"/>
        <c:majorUnit val="0.1"/>
      </c:valAx>
      <c:spPr>
        <a:ln>
          <a:prstDash val="dash"/>
        </a:ln>
      </c:spPr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Relapse-Free Survival To End of </a:t>
            </a:r>
            <a:r>
              <a:rPr lang="en-US" baseline="0"/>
              <a:t>Follow up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Naderi!$B$3</c:f>
              <c:strCache>
                <c:ptCount val="1"/>
                <c:pt idx="0">
                  <c:v>Sensitivity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Naderi!$A$4:$A$12</c:f>
              <c:numCache>
                <c:formatCode>0%</c:formatCode>
                <c:ptCount val="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</c:numCache>
            </c:numRef>
          </c:cat>
          <c:val>
            <c:numRef>
              <c:f>Naderi!$B$4:$B$12</c:f>
              <c:numCache>
                <c:formatCode>General</c:formatCode>
                <c:ptCount val="9"/>
                <c:pt idx="0">
                  <c:v>0.70833333333333304</c:v>
                </c:pt>
                <c:pt idx="1">
                  <c:v>0.79166666666666696</c:v>
                </c:pt>
                <c:pt idx="2">
                  <c:v>0.83333333333333304</c:v>
                </c:pt>
                <c:pt idx="3">
                  <c:v>0.875</c:v>
                </c:pt>
                <c:pt idx="4">
                  <c:v>0.91666666666666696</c:v>
                </c:pt>
                <c:pt idx="5">
                  <c:v>0.91666666666666696</c:v>
                </c:pt>
                <c:pt idx="6">
                  <c:v>0.91666666666666696</c:v>
                </c:pt>
                <c:pt idx="7">
                  <c:v>0.91666666666666696</c:v>
                </c:pt>
                <c:pt idx="8">
                  <c:v>0.95833333333333304</c:v>
                </c:pt>
              </c:numCache>
            </c:numRef>
          </c:val>
        </c:ser>
        <c:ser>
          <c:idx val="1"/>
          <c:order val="1"/>
          <c:tx>
            <c:strRef>
              <c:f>Naderi!$C$3</c:f>
              <c:strCache>
                <c:ptCount val="1"/>
                <c:pt idx="0">
                  <c:v>NPV</c:v>
                </c:pt>
              </c:strCache>
            </c:strRef>
          </c:tx>
          <c:marker>
            <c:symbol val="none"/>
          </c:marker>
          <c:cat>
            <c:numRef>
              <c:f>Naderi!$A$4:$A$12</c:f>
              <c:numCache>
                <c:formatCode>0%</c:formatCode>
                <c:ptCount val="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</c:numCache>
            </c:numRef>
          </c:cat>
          <c:val>
            <c:numRef>
              <c:f>Naderi!$C$4:$C$12</c:f>
              <c:numCache>
                <c:formatCode>General</c:formatCode>
                <c:ptCount val="9"/>
                <c:pt idx="0">
                  <c:v>0.82051282051282004</c:v>
                </c:pt>
                <c:pt idx="1">
                  <c:v>0.85294117647058798</c:v>
                </c:pt>
                <c:pt idx="2">
                  <c:v>0.875</c:v>
                </c:pt>
                <c:pt idx="3">
                  <c:v>0.89285714285714302</c:v>
                </c:pt>
                <c:pt idx="4">
                  <c:v>0.92</c:v>
                </c:pt>
                <c:pt idx="5">
                  <c:v>0.90476190476190499</c:v>
                </c:pt>
                <c:pt idx="6">
                  <c:v>0.88888888888888895</c:v>
                </c:pt>
                <c:pt idx="7">
                  <c:v>0.88235294117647001</c:v>
                </c:pt>
                <c:pt idx="8">
                  <c:v>0.91666666666666696</c:v>
                </c:pt>
              </c:numCache>
            </c:numRef>
          </c:val>
        </c:ser>
        <c:marker val="1"/>
        <c:axId val="148785024"/>
        <c:axId val="148786560"/>
      </c:lineChart>
      <c:catAx>
        <c:axId val="148785024"/>
        <c:scaling>
          <c:orientation val="minMax"/>
        </c:scaling>
        <c:axPos val="b"/>
        <c:numFmt formatCode="0%" sourceLinked="1"/>
        <c:majorTickMark val="none"/>
        <c:tickLblPos val="nextTo"/>
        <c:crossAx val="148786560"/>
        <c:crosses val="autoZero"/>
        <c:auto val="1"/>
        <c:lblAlgn val="ctr"/>
        <c:lblOffset val="100"/>
      </c:catAx>
      <c:valAx>
        <c:axId val="148786560"/>
        <c:scaling>
          <c:orientation val="minMax"/>
          <c:max val="1"/>
          <c:min val="0.60000000000000064"/>
        </c:scaling>
        <c:axPos val="l"/>
        <c:majorGridlines/>
        <c:numFmt formatCode="General" sourceLinked="1"/>
        <c:majorTickMark val="none"/>
        <c:tickLblPos val="nextTo"/>
        <c:crossAx val="148785024"/>
        <c:crosses val="autoZero"/>
        <c:crossBetween val="between"/>
        <c:majorUnit val="0.1"/>
      </c:valAx>
      <c:spPr>
        <a:ln>
          <a:prstDash val="dash"/>
        </a:ln>
      </c:spPr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5  year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Naderi!$B$16</c:f>
              <c:strCache>
                <c:ptCount val="1"/>
                <c:pt idx="0">
                  <c:v>Sensitivity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Naderi!$A$17:$A$25</c:f>
              <c:numCache>
                <c:formatCode>0%</c:formatCode>
                <c:ptCount val="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</c:numCache>
            </c:numRef>
          </c:cat>
          <c:val>
            <c:numRef>
              <c:f>Naderi!$B$17:$B$25</c:f>
              <c:numCache>
                <c:formatCode>General</c:formatCode>
                <c:ptCount val="9"/>
                <c:pt idx="0">
                  <c:v>0.84615384615384603</c:v>
                </c:pt>
                <c:pt idx="1">
                  <c:v>0.92307692307692302</c:v>
                </c:pt>
                <c:pt idx="2">
                  <c:v>0.92307692307692302</c:v>
                </c:pt>
                <c:pt idx="3">
                  <c:v>0.92307692307692302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Naderi!$C$16</c:f>
              <c:strCache>
                <c:ptCount val="1"/>
                <c:pt idx="0">
                  <c:v>NPV</c:v>
                </c:pt>
              </c:strCache>
            </c:strRef>
          </c:tx>
          <c:marker>
            <c:symbol val="none"/>
          </c:marker>
          <c:cat>
            <c:numRef>
              <c:f>Naderi!$A$17:$A$25</c:f>
              <c:numCache>
                <c:formatCode>0%</c:formatCode>
                <c:ptCount val="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</c:numCache>
            </c:numRef>
          </c:cat>
          <c:val>
            <c:numRef>
              <c:f>Naderi!$C$17:$C$25</c:f>
              <c:numCache>
                <c:formatCode>General</c:formatCode>
                <c:ptCount val="9"/>
                <c:pt idx="0">
                  <c:v>0.94117647058823495</c:v>
                </c:pt>
                <c:pt idx="1">
                  <c:v>0.96666666666666701</c:v>
                </c:pt>
                <c:pt idx="2">
                  <c:v>0.96551724137931005</c:v>
                </c:pt>
                <c:pt idx="3">
                  <c:v>0.96153846153846201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marker val="1"/>
        <c:axId val="148807680"/>
        <c:axId val="148809216"/>
      </c:lineChart>
      <c:catAx>
        <c:axId val="148807680"/>
        <c:scaling>
          <c:orientation val="minMax"/>
        </c:scaling>
        <c:axPos val="b"/>
        <c:numFmt formatCode="0%" sourceLinked="1"/>
        <c:majorTickMark val="none"/>
        <c:tickLblPos val="nextTo"/>
        <c:crossAx val="148809216"/>
        <c:crosses val="autoZero"/>
        <c:auto val="1"/>
        <c:lblAlgn val="ctr"/>
        <c:lblOffset val="100"/>
      </c:catAx>
      <c:valAx>
        <c:axId val="148809216"/>
        <c:scaling>
          <c:orientation val="minMax"/>
          <c:max val="1"/>
          <c:min val="0.60000000000000064"/>
        </c:scaling>
        <c:axPos val="l"/>
        <c:majorGridlines/>
        <c:numFmt formatCode="General" sourceLinked="1"/>
        <c:majorTickMark val="none"/>
        <c:tickLblPos val="nextTo"/>
        <c:crossAx val="148807680"/>
        <c:crosses val="autoZero"/>
        <c:crossBetween val="between"/>
        <c:majorUnit val="0.1"/>
      </c:valAx>
      <c:spPr>
        <a:ln>
          <a:prstDash val="dash"/>
        </a:ln>
      </c:spPr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  year </a:t>
            </a:r>
          </a:p>
        </c:rich>
      </c:tx>
      <c:layout>
        <c:manualLayout>
          <c:xMode val="edge"/>
          <c:yMode val="edge"/>
          <c:x val="0.4291736019541299"/>
          <c:y val="4.3010752688172046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Naderi!$B$29</c:f>
              <c:strCache>
                <c:ptCount val="1"/>
                <c:pt idx="0">
                  <c:v>Sensitivity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Naderi!$A$30:$A$38</c:f>
              <c:numCache>
                <c:formatCode>0%</c:formatCode>
                <c:ptCount val="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</c:numCache>
            </c:numRef>
          </c:cat>
          <c:val>
            <c:numRef>
              <c:f>Naderi!$B$30:$B$38</c:f>
              <c:numCache>
                <c:formatCode>General</c:formatCode>
                <c:ptCount val="9"/>
                <c:pt idx="0">
                  <c:v>0.73913043478260898</c:v>
                </c:pt>
                <c:pt idx="1">
                  <c:v>0.82608695652173902</c:v>
                </c:pt>
                <c:pt idx="2">
                  <c:v>0.86956521739130399</c:v>
                </c:pt>
                <c:pt idx="3">
                  <c:v>0.86956521739130399</c:v>
                </c:pt>
                <c:pt idx="4">
                  <c:v>0.91304347826086996</c:v>
                </c:pt>
                <c:pt idx="5">
                  <c:v>0.91304347826086996</c:v>
                </c:pt>
                <c:pt idx="6">
                  <c:v>0.91304347826086996</c:v>
                </c:pt>
                <c:pt idx="7">
                  <c:v>0.91304347826086996</c:v>
                </c:pt>
                <c:pt idx="8">
                  <c:v>0.95652173913043503</c:v>
                </c:pt>
              </c:numCache>
            </c:numRef>
          </c:val>
        </c:ser>
        <c:ser>
          <c:idx val="1"/>
          <c:order val="1"/>
          <c:tx>
            <c:strRef>
              <c:f>Naderi!$C$29</c:f>
              <c:strCache>
                <c:ptCount val="1"/>
                <c:pt idx="0">
                  <c:v>NPV</c:v>
                </c:pt>
              </c:strCache>
            </c:strRef>
          </c:tx>
          <c:marker>
            <c:symbol val="none"/>
          </c:marker>
          <c:cat>
            <c:numRef>
              <c:f>Naderi!$A$30:$A$38</c:f>
              <c:numCache>
                <c:formatCode>0%</c:formatCode>
                <c:ptCount val="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</c:numCache>
            </c:numRef>
          </c:cat>
          <c:val>
            <c:numRef>
              <c:f>Naderi!$C$30:$C$38</c:f>
              <c:numCache>
                <c:formatCode>General</c:formatCode>
                <c:ptCount val="9"/>
                <c:pt idx="0">
                  <c:v>0.8</c:v>
                </c:pt>
                <c:pt idx="1">
                  <c:v>0.85185185185185197</c:v>
                </c:pt>
                <c:pt idx="2">
                  <c:v>0.88</c:v>
                </c:pt>
                <c:pt idx="3">
                  <c:v>0.875</c:v>
                </c:pt>
                <c:pt idx="4">
                  <c:v>0.90476190476190499</c:v>
                </c:pt>
                <c:pt idx="5">
                  <c:v>0.88235294117647001</c:v>
                </c:pt>
                <c:pt idx="6">
                  <c:v>0.875</c:v>
                </c:pt>
                <c:pt idx="7">
                  <c:v>0.86666666666666703</c:v>
                </c:pt>
                <c:pt idx="8">
                  <c:v>0.90909090909090895</c:v>
                </c:pt>
              </c:numCache>
            </c:numRef>
          </c:val>
        </c:ser>
        <c:marker val="1"/>
        <c:axId val="148854656"/>
        <c:axId val="148856192"/>
      </c:lineChart>
      <c:catAx>
        <c:axId val="148854656"/>
        <c:scaling>
          <c:orientation val="minMax"/>
        </c:scaling>
        <c:axPos val="b"/>
        <c:numFmt formatCode="0%" sourceLinked="1"/>
        <c:majorTickMark val="none"/>
        <c:tickLblPos val="nextTo"/>
        <c:crossAx val="148856192"/>
        <c:crosses val="autoZero"/>
        <c:auto val="1"/>
        <c:lblAlgn val="ctr"/>
        <c:lblOffset val="100"/>
      </c:catAx>
      <c:valAx>
        <c:axId val="148856192"/>
        <c:scaling>
          <c:orientation val="minMax"/>
          <c:max val="1"/>
          <c:min val="0.60000000000000064"/>
        </c:scaling>
        <c:axPos val="l"/>
        <c:majorGridlines/>
        <c:numFmt formatCode="General" sourceLinked="1"/>
        <c:majorTickMark val="none"/>
        <c:tickLblPos val="nextTo"/>
        <c:crossAx val="148854656"/>
        <c:crosses val="autoZero"/>
        <c:crossBetween val="between"/>
        <c:majorUnit val="0.1"/>
      </c:valAx>
      <c:spPr>
        <a:ln>
          <a:prstDash val="dash"/>
        </a:ln>
      </c:spPr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10 years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NKI!$B$30</c:f>
              <c:strCache>
                <c:ptCount val="1"/>
                <c:pt idx="0">
                  <c:v>Sensitivity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NKI!$A$31:$A$41</c:f>
              <c:numCache>
                <c:formatCode>0%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</c:numCache>
            </c:numRef>
          </c:cat>
          <c:val>
            <c:numRef>
              <c:f>NKI!$B$31:$B$41</c:f>
              <c:numCache>
                <c:formatCode>General</c:formatCode>
                <c:ptCount val="11"/>
                <c:pt idx="0">
                  <c:v>0.70370370370370405</c:v>
                </c:pt>
                <c:pt idx="1">
                  <c:v>0.74074074074074103</c:v>
                </c:pt>
                <c:pt idx="2">
                  <c:v>0.77777777777777801</c:v>
                </c:pt>
                <c:pt idx="3">
                  <c:v>0.77777777777777801</c:v>
                </c:pt>
                <c:pt idx="4">
                  <c:v>0.79629629629629595</c:v>
                </c:pt>
                <c:pt idx="5">
                  <c:v>0.83333333333333304</c:v>
                </c:pt>
                <c:pt idx="6">
                  <c:v>0.85185185185185197</c:v>
                </c:pt>
                <c:pt idx="7">
                  <c:v>0.85185185185185197</c:v>
                </c:pt>
                <c:pt idx="8">
                  <c:v>0.87037037037037002</c:v>
                </c:pt>
                <c:pt idx="9">
                  <c:v>0.907407407407407</c:v>
                </c:pt>
                <c:pt idx="10">
                  <c:v>0.94444444444444398</c:v>
                </c:pt>
              </c:numCache>
            </c:numRef>
          </c:val>
        </c:ser>
        <c:ser>
          <c:idx val="1"/>
          <c:order val="1"/>
          <c:tx>
            <c:strRef>
              <c:f>NKI!$C$30</c:f>
              <c:strCache>
                <c:ptCount val="1"/>
                <c:pt idx="0">
                  <c:v>NPV</c:v>
                </c:pt>
              </c:strCache>
            </c:strRef>
          </c:tx>
          <c:marker>
            <c:symbol val="none"/>
          </c:marker>
          <c:cat>
            <c:numRef>
              <c:f>NKI!$A$31:$A$41</c:f>
              <c:numCache>
                <c:formatCode>0%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</c:numCache>
            </c:numRef>
          </c:cat>
          <c:val>
            <c:numRef>
              <c:f>NKI!$C$31:$C$41</c:f>
              <c:numCache>
                <c:formatCode>General</c:formatCode>
                <c:ptCount val="11"/>
                <c:pt idx="0">
                  <c:v>0.61904761904761896</c:v>
                </c:pt>
                <c:pt idx="1">
                  <c:v>0.65</c:v>
                </c:pt>
                <c:pt idx="2">
                  <c:v>0.66666666666666696</c:v>
                </c:pt>
                <c:pt idx="3">
                  <c:v>0.64705882352941202</c:v>
                </c:pt>
                <c:pt idx="4">
                  <c:v>0.64516129032257996</c:v>
                </c:pt>
                <c:pt idx="5">
                  <c:v>0.66666666666666696</c:v>
                </c:pt>
                <c:pt idx="6">
                  <c:v>0.66666666666666696</c:v>
                </c:pt>
                <c:pt idx="7">
                  <c:v>0.63636363636363602</c:v>
                </c:pt>
                <c:pt idx="8">
                  <c:v>0.63157894736842102</c:v>
                </c:pt>
                <c:pt idx="9">
                  <c:v>0.61538461538461497</c:v>
                </c:pt>
                <c:pt idx="10">
                  <c:v>0.57142857142857095</c:v>
                </c:pt>
              </c:numCache>
            </c:numRef>
          </c:val>
        </c:ser>
        <c:marker val="1"/>
        <c:axId val="148906368"/>
        <c:axId val="148907904"/>
      </c:lineChart>
      <c:catAx>
        <c:axId val="148906368"/>
        <c:scaling>
          <c:orientation val="minMax"/>
        </c:scaling>
        <c:axPos val="b"/>
        <c:numFmt formatCode="0%" sourceLinked="1"/>
        <c:majorTickMark val="none"/>
        <c:tickLblPos val="nextTo"/>
        <c:crossAx val="148907904"/>
        <c:crosses val="autoZero"/>
        <c:auto val="1"/>
        <c:lblAlgn val="ctr"/>
        <c:lblOffset val="100"/>
      </c:catAx>
      <c:valAx>
        <c:axId val="148907904"/>
        <c:scaling>
          <c:orientation val="minMax"/>
          <c:max val="1"/>
          <c:min val="0.60000000000000064"/>
        </c:scaling>
        <c:axPos val="l"/>
        <c:majorGridlines/>
        <c:numFmt formatCode="General" sourceLinked="1"/>
        <c:majorTickMark val="none"/>
        <c:tickLblPos val="nextTo"/>
        <c:crossAx val="148906368"/>
        <c:crosses val="autoZero"/>
        <c:crossBetween val="between"/>
        <c:majorUnit val="0.1"/>
        <c:minorUnit val="0.1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5 years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NKI!$B$16</c:f>
              <c:strCache>
                <c:ptCount val="1"/>
                <c:pt idx="0">
                  <c:v>Sensitivity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NKI!$A$17:$A$27</c:f>
              <c:numCache>
                <c:formatCode>0%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</c:numCache>
            </c:numRef>
          </c:cat>
          <c:val>
            <c:numRef>
              <c:f>NKI!$B$17:$B$27</c:f>
              <c:numCache>
                <c:formatCode>General</c:formatCode>
                <c:ptCount val="11"/>
                <c:pt idx="0">
                  <c:v>0.72727272727272696</c:v>
                </c:pt>
                <c:pt idx="1">
                  <c:v>0.77272727272727304</c:v>
                </c:pt>
                <c:pt idx="2">
                  <c:v>0.81818181818181801</c:v>
                </c:pt>
                <c:pt idx="3">
                  <c:v>0.81818181818181801</c:v>
                </c:pt>
                <c:pt idx="4">
                  <c:v>0.84090909090909105</c:v>
                </c:pt>
                <c:pt idx="5">
                  <c:v>0.88636363636363602</c:v>
                </c:pt>
                <c:pt idx="6">
                  <c:v>0.90909090909090895</c:v>
                </c:pt>
                <c:pt idx="7">
                  <c:v>0.90909090909090895</c:v>
                </c:pt>
                <c:pt idx="8">
                  <c:v>0.93181818181818199</c:v>
                </c:pt>
                <c:pt idx="9">
                  <c:v>0.97727272727272696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NKI!$C$16</c:f>
              <c:strCache>
                <c:ptCount val="1"/>
                <c:pt idx="0">
                  <c:v>NPV</c:v>
                </c:pt>
              </c:strCache>
            </c:strRef>
          </c:tx>
          <c:marker>
            <c:symbol val="none"/>
          </c:marker>
          <c:cat>
            <c:numRef>
              <c:f>NKI!$A$17:$A$27</c:f>
              <c:numCache>
                <c:formatCode>0%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</c:numCache>
            </c:numRef>
          </c:cat>
          <c:val>
            <c:numRef>
              <c:f>NKI!$C$17:$C$27</c:f>
              <c:numCache>
                <c:formatCode>General</c:formatCode>
                <c:ptCount val="11"/>
                <c:pt idx="0">
                  <c:v>0.83333333333333304</c:v>
                </c:pt>
                <c:pt idx="1">
                  <c:v>0.85294117647058798</c:v>
                </c:pt>
                <c:pt idx="2">
                  <c:v>0.87096774193548399</c:v>
                </c:pt>
                <c:pt idx="3">
                  <c:v>0.86440677966101698</c:v>
                </c:pt>
                <c:pt idx="4">
                  <c:v>0.87272727272727302</c:v>
                </c:pt>
                <c:pt idx="5">
                  <c:v>0.89583333333333304</c:v>
                </c:pt>
                <c:pt idx="6">
                  <c:v>0.90697674418604601</c:v>
                </c:pt>
                <c:pt idx="7">
                  <c:v>0.891891891891892</c:v>
                </c:pt>
                <c:pt idx="8">
                  <c:v>0.90625</c:v>
                </c:pt>
                <c:pt idx="9">
                  <c:v>0.95652173913043503</c:v>
                </c:pt>
                <c:pt idx="10">
                  <c:v>1</c:v>
                </c:pt>
              </c:numCache>
            </c:numRef>
          </c:val>
        </c:ser>
        <c:marker val="1"/>
        <c:axId val="148920576"/>
        <c:axId val="148930560"/>
      </c:lineChart>
      <c:catAx>
        <c:axId val="148920576"/>
        <c:scaling>
          <c:orientation val="minMax"/>
        </c:scaling>
        <c:axPos val="b"/>
        <c:numFmt formatCode="0%" sourceLinked="1"/>
        <c:majorTickMark val="none"/>
        <c:tickLblPos val="nextTo"/>
        <c:crossAx val="148930560"/>
        <c:crosses val="autoZero"/>
        <c:auto val="1"/>
        <c:lblAlgn val="ctr"/>
        <c:lblOffset val="100"/>
      </c:catAx>
      <c:valAx>
        <c:axId val="148930560"/>
        <c:scaling>
          <c:orientation val="minMax"/>
          <c:max val="1"/>
          <c:min val="0.60000000000000064"/>
        </c:scaling>
        <c:axPos val="l"/>
        <c:majorGridlines/>
        <c:numFmt formatCode="General" sourceLinked="1"/>
        <c:majorTickMark val="none"/>
        <c:tickLblPos val="nextTo"/>
        <c:crossAx val="148920576"/>
        <c:crosses val="autoZero"/>
        <c:crossBetween val="between"/>
        <c:majorUnit val="0.1"/>
        <c:minorUnit val="0.1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Relapse-Free</a:t>
            </a:r>
            <a:r>
              <a:rPr lang="en-US" baseline="0"/>
              <a:t> Surival to End of Follow Up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NKI!$B$2</c:f>
              <c:strCache>
                <c:ptCount val="1"/>
                <c:pt idx="0">
                  <c:v>Sensitivity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NKI!$A$3:$A$13</c:f>
              <c:numCache>
                <c:formatCode>0%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</c:numCache>
            </c:numRef>
          </c:cat>
          <c:val>
            <c:numRef>
              <c:f>NKI!$B$3:$B$13</c:f>
              <c:numCache>
                <c:formatCode>General</c:formatCode>
                <c:ptCount val="11"/>
                <c:pt idx="0">
                  <c:v>0.70370370370370405</c:v>
                </c:pt>
                <c:pt idx="1">
                  <c:v>0.74074074074074103</c:v>
                </c:pt>
                <c:pt idx="2">
                  <c:v>0.77777777777777801</c:v>
                </c:pt>
                <c:pt idx="3">
                  <c:v>0.77777777777777801</c:v>
                </c:pt>
                <c:pt idx="4">
                  <c:v>0.79629629629629595</c:v>
                </c:pt>
                <c:pt idx="5">
                  <c:v>0.83333333333333304</c:v>
                </c:pt>
                <c:pt idx="6">
                  <c:v>0.85185185185185197</c:v>
                </c:pt>
                <c:pt idx="7">
                  <c:v>0.85185185185185197</c:v>
                </c:pt>
                <c:pt idx="8">
                  <c:v>0.87037037037037002</c:v>
                </c:pt>
                <c:pt idx="9">
                  <c:v>0.907407407407407</c:v>
                </c:pt>
                <c:pt idx="10">
                  <c:v>0.94444444444444398</c:v>
                </c:pt>
              </c:numCache>
            </c:numRef>
          </c:val>
        </c:ser>
        <c:ser>
          <c:idx val="1"/>
          <c:order val="1"/>
          <c:tx>
            <c:strRef>
              <c:f>NKI!$C$2</c:f>
              <c:strCache>
                <c:ptCount val="1"/>
                <c:pt idx="0">
                  <c:v>NPV</c:v>
                </c:pt>
              </c:strCache>
            </c:strRef>
          </c:tx>
          <c:marker>
            <c:symbol val="none"/>
          </c:marker>
          <c:cat>
            <c:numRef>
              <c:f>NKI!$A$3:$A$13</c:f>
              <c:numCache>
                <c:formatCode>0%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</c:numCache>
            </c:numRef>
          </c:cat>
          <c:val>
            <c:numRef>
              <c:f>NKI!$C$3:$C$13</c:f>
              <c:numCache>
                <c:formatCode>General</c:formatCode>
                <c:ptCount val="11"/>
                <c:pt idx="0">
                  <c:v>0.79487179487179505</c:v>
                </c:pt>
                <c:pt idx="1">
                  <c:v>0.81081081081081097</c:v>
                </c:pt>
                <c:pt idx="2">
                  <c:v>0.82089552238805996</c:v>
                </c:pt>
                <c:pt idx="3">
                  <c:v>0.8125</c:v>
                </c:pt>
                <c:pt idx="4">
                  <c:v>0.81666666666666698</c:v>
                </c:pt>
                <c:pt idx="5">
                  <c:v>0.83018867924528295</c:v>
                </c:pt>
                <c:pt idx="6">
                  <c:v>0.83333333333333304</c:v>
                </c:pt>
                <c:pt idx="7">
                  <c:v>0.80952380952380998</c:v>
                </c:pt>
                <c:pt idx="8">
                  <c:v>0.81081081081081097</c:v>
                </c:pt>
                <c:pt idx="9">
                  <c:v>0.82142857142857095</c:v>
                </c:pt>
                <c:pt idx="10">
                  <c:v>0.84210526315789502</c:v>
                </c:pt>
              </c:numCache>
            </c:numRef>
          </c:val>
        </c:ser>
        <c:marker val="1"/>
        <c:axId val="148509056"/>
        <c:axId val="148510592"/>
      </c:lineChart>
      <c:catAx>
        <c:axId val="148509056"/>
        <c:scaling>
          <c:orientation val="minMax"/>
        </c:scaling>
        <c:axPos val="b"/>
        <c:numFmt formatCode="0%" sourceLinked="1"/>
        <c:majorTickMark val="none"/>
        <c:tickLblPos val="nextTo"/>
        <c:crossAx val="148510592"/>
        <c:crosses val="autoZero"/>
        <c:auto val="1"/>
        <c:lblAlgn val="ctr"/>
        <c:lblOffset val="100"/>
      </c:catAx>
      <c:valAx>
        <c:axId val="148510592"/>
        <c:scaling>
          <c:orientation val="minMax"/>
          <c:max val="1"/>
          <c:min val="0.60000000000000064"/>
        </c:scaling>
        <c:axPos val="l"/>
        <c:majorGridlines/>
        <c:numFmt formatCode="General" sourceLinked="1"/>
        <c:majorTickMark val="none"/>
        <c:tickLblPos val="nextTo"/>
        <c:crossAx val="148509056"/>
        <c:crosses val="autoZero"/>
        <c:crossBetween val="between"/>
        <c:majorUnit val="0.1"/>
        <c:minorUnit val="0.1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224117</xdr:colOff>
      <xdr:row>1</xdr:row>
      <xdr:rowOff>112061</xdr:rowOff>
    </xdr:from>
    <xdr:to>
      <xdr:col>20</xdr:col>
      <xdr:colOff>403412</xdr:colOff>
      <xdr:row>10</xdr:row>
      <xdr:rowOff>90770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201706</xdr:colOff>
      <xdr:row>11</xdr:row>
      <xdr:rowOff>168088</xdr:rowOff>
    </xdr:from>
    <xdr:to>
      <xdr:col>20</xdr:col>
      <xdr:colOff>399489</xdr:colOff>
      <xdr:row>21</xdr:row>
      <xdr:rowOff>44823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168089</xdr:colOff>
      <xdr:row>23</xdr:row>
      <xdr:rowOff>0</xdr:rowOff>
    </xdr:from>
    <xdr:to>
      <xdr:col>20</xdr:col>
      <xdr:colOff>403412</xdr:colOff>
      <xdr:row>32</xdr:row>
      <xdr:rowOff>22412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152399</xdr:colOff>
      <xdr:row>2</xdr:row>
      <xdr:rowOff>1</xdr:rowOff>
    </xdr:from>
    <xdr:to>
      <xdr:col>20</xdr:col>
      <xdr:colOff>347381</xdr:colOff>
      <xdr:row>14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153521</xdr:colOff>
      <xdr:row>14</xdr:row>
      <xdr:rowOff>135592</xdr:rowOff>
    </xdr:from>
    <xdr:to>
      <xdr:col>20</xdr:col>
      <xdr:colOff>313764</xdr:colOff>
      <xdr:row>26</xdr:row>
      <xdr:rowOff>78441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131110</xdr:colOff>
      <xdr:row>27</xdr:row>
      <xdr:rowOff>90768</xdr:rowOff>
    </xdr:from>
    <xdr:to>
      <xdr:col>20</xdr:col>
      <xdr:colOff>328893</xdr:colOff>
      <xdr:row>39</xdr:row>
      <xdr:rowOff>166968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0</xdr:rowOff>
    </xdr:from>
    <xdr:to>
      <xdr:col>21</xdr:col>
      <xdr:colOff>280147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15</xdr:row>
      <xdr:rowOff>0</xdr:rowOff>
    </xdr:from>
    <xdr:to>
      <xdr:col>21</xdr:col>
      <xdr:colOff>280147</xdr:colOff>
      <xdr:row>28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21</xdr:col>
      <xdr:colOff>280147</xdr:colOff>
      <xdr:row>14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workbookViewId="0">
      <selection activeCell="K5" sqref="K5"/>
    </sheetView>
  </sheetViews>
  <sheetFormatPr defaultRowHeight="15"/>
  <cols>
    <col min="2" max="2" width="11.42578125" customWidth="1"/>
    <col min="4" max="4" width="12.85546875" bestFit="1" customWidth="1"/>
    <col min="5" max="5" width="14.140625" bestFit="1" customWidth="1"/>
    <col min="6" max="6" width="15" bestFit="1" customWidth="1"/>
    <col min="7" max="7" width="13.85546875" bestFit="1" customWidth="1"/>
    <col min="9" max="9" width="12.28515625" bestFit="1" customWidth="1"/>
    <col min="11" max="11" width="15" customWidth="1"/>
  </cols>
  <sheetData>
    <row r="1" spans="1:11">
      <c r="B1" s="6" t="s">
        <v>17</v>
      </c>
      <c r="C1" s="6"/>
      <c r="D1" s="6"/>
    </row>
    <row r="2" spans="1:11" s="5" customFormat="1">
      <c r="B2" s="5" t="s">
        <v>9</v>
      </c>
      <c r="C2" s="5" t="s">
        <v>8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4</v>
      </c>
      <c r="I2" s="5" t="s">
        <v>15</v>
      </c>
      <c r="J2" s="5" t="s">
        <v>16</v>
      </c>
      <c r="K2" s="5" t="s">
        <v>10</v>
      </c>
    </row>
    <row r="3" spans="1:11">
      <c r="A3" s="1">
        <v>0</v>
      </c>
      <c r="B3">
        <v>0.66355140186915895</v>
      </c>
      <c r="C3">
        <v>0.71875</v>
      </c>
      <c r="D3">
        <v>71</v>
      </c>
      <c r="E3">
        <v>87</v>
      </c>
      <c r="F3">
        <v>36</v>
      </c>
      <c r="G3">
        <v>92</v>
      </c>
      <c r="H3">
        <v>286</v>
      </c>
      <c r="I3">
        <v>0.51396648044692705</v>
      </c>
      <c r="J3">
        <v>0.449367088607595</v>
      </c>
      <c r="K3" s="1">
        <f>(F3+G3)/H3</f>
        <v>0.44755244755244755</v>
      </c>
    </row>
    <row r="4" spans="1:11">
      <c r="A4" s="1">
        <v>0.05</v>
      </c>
      <c r="B4">
        <v>0.82242990654205606</v>
      </c>
      <c r="C4">
        <v>0.74666666666666703</v>
      </c>
      <c r="D4">
        <v>88</v>
      </c>
      <c r="E4">
        <v>123</v>
      </c>
      <c r="F4">
        <v>19</v>
      </c>
      <c r="G4">
        <v>56</v>
      </c>
      <c r="H4">
        <v>286</v>
      </c>
      <c r="I4">
        <v>0.31284916201117302</v>
      </c>
      <c r="J4">
        <v>0.417061611374408</v>
      </c>
      <c r="K4" s="1">
        <f t="shared" ref="K4:K9" si="0">(F4+G4)/H4</f>
        <v>0.26223776223776224</v>
      </c>
    </row>
    <row r="5" spans="1:11">
      <c r="A5" s="1">
        <v>0.1</v>
      </c>
      <c r="B5">
        <v>0.934579439252336</v>
      </c>
      <c r="C5">
        <v>0.82051282051282004</v>
      </c>
      <c r="D5">
        <v>100</v>
      </c>
      <c r="E5">
        <v>147</v>
      </c>
      <c r="F5">
        <v>7</v>
      </c>
      <c r="G5">
        <v>32</v>
      </c>
      <c r="H5">
        <v>286</v>
      </c>
      <c r="I5">
        <v>0.17877094972067001</v>
      </c>
      <c r="J5">
        <v>0.40485829959514202</v>
      </c>
      <c r="K5" s="2">
        <f t="shared" si="0"/>
        <v>0.13636363636363635</v>
      </c>
    </row>
    <row r="6" spans="1:11">
      <c r="A6" s="1">
        <v>0.15</v>
      </c>
      <c r="B6">
        <v>0.96261682242990698</v>
      </c>
      <c r="C6">
        <v>0.84615384615384603</v>
      </c>
      <c r="D6">
        <v>103</v>
      </c>
      <c r="E6">
        <v>157</v>
      </c>
      <c r="F6">
        <v>4</v>
      </c>
      <c r="G6">
        <v>22</v>
      </c>
      <c r="H6">
        <v>286</v>
      </c>
      <c r="I6">
        <v>0.122905027932961</v>
      </c>
      <c r="J6">
        <v>0.39615384615384602</v>
      </c>
      <c r="K6" s="1">
        <f t="shared" si="0"/>
        <v>9.0909090909090912E-2</v>
      </c>
    </row>
    <row r="7" spans="1:11">
      <c r="A7" s="1">
        <v>0.2</v>
      </c>
      <c r="B7">
        <v>0.97196261682243001</v>
      </c>
      <c r="C7">
        <v>0.75</v>
      </c>
      <c r="D7">
        <v>104</v>
      </c>
      <c r="E7">
        <v>170</v>
      </c>
      <c r="F7">
        <v>3</v>
      </c>
      <c r="G7">
        <v>9</v>
      </c>
      <c r="H7">
        <v>286</v>
      </c>
      <c r="I7">
        <v>5.0279329608938501E-2</v>
      </c>
      <c r="J7">
        <v>0.37956204379561997</v>
      </c>
      <c r="K7" s="1">
        <f t="shared" si="0"/>
        <v>4.195804195804196E-2</v>
      </c>
    </row>
    <row r="8" spans="1:11">
      <c r="A8" s="1">
        <v>0.25</v>
      </c>
      <c r="B8">
        <v>0.99065420560747697</v>
      </c>
      <c r="C8">
        <v>0.75</v>
      </c>
      <c r="D8">
        <v>106</v>
      </c>
      <c r="E8">
        <v>176</v>
      </c>
      <c r="F8">
        <v>1</v>
      </c>
      <c r="G8">
        <v>3</v>
      </c>
      <c r="H8">
        <v>286</v>
      </c>
      <c r="I8">
        <v>1.67597765363128E-2</v>
      </c>
      <c r="J8">
        <v>0.37588652482269502</v>
      </c>
      <c r="K8" s="1">
        <f t="shared" si="0"/>
        <v>1.3986013986013986E-2</v>
      </c>
    </row>
    <row r="9" spans="1:11">
      <c r="A9" s="1">
        <v>0.3</v>
      </c>
      <c r="B9">
        <v>1</v>
      </c>
      <c r="C9">
        <v>1</v>
      </c>
      <c r="D9">
        <v>107</v>
      </c>
      <c r="E9">
        <v>177</v>
      </c>
      <c r="F9">
        <v>0</v>
      </c>
      <c r="G9">
        <v>2</v>
      </c>
      <c r="H9">
        <v>286</v>
      </c>
      <c r="I9">
        <v>1.11731843575419E-2</v>
      </c>
      <c r="J9">
        <v>0.37676056338028202</v>
      </c>
      <c r="K9" s="1">
        <f t="shared" si="0"/>
        <v>6.993006993006993E-3</v>
      </c>
    </row>
    <row r="12" spans="1:11">
      <c r="B12" s="6" t="s">
        <v>18</v>
      </c>
      <c r="C12" s="6"/>
      <c r="D12" s="6"/>
    </row>
    <row r="13" spans="1:11" s="5" customFormat="1">
      <c r="B13" s="5" t="s">
        <v>9</v>
      </c>
      <c r="C13" s="5" t="s">
        <v>8</v>
      </c>
      <c r="D13" s="5" t="s">
        <v>11</v>
      </c>
      <c r="E13" s="5" t="s">
        <v>12</v>
      </c>
      <c r="F13" s="5" t="s">
        <v>13</v>
      </c>
      <c r="G13" s="5" t="s">
        <v>14</v>
      </c>
      <c r="H13" s="5" t="s">
        <v>4</v>
      </c>
      <c r="I13" s="5" t="s">
        <v>15</v>
      </c>
      <c r="J13" s="5" t="s">
        <v>16</v>
      </c>
      <c r="K13" s="5" t="s">
        <v>10</v>
      </c>
    </row>
    <row r="14" spans="1:11">
      <c r="A14" s="1">
        <v>0</v>
      </c>
      <c r="B14">
        <v>0.69473684210526299</v>
      </c>
      <c r="C14">
        <v>0.75630252100840301</v>
      </c>
      <c r="D14">
        <v>66</v>
      </c>
      <c r="E14">
        <v>78</v>
      </c>
      <c r="F14">
        <v>29</v>
      </c>
      <c r="G14">
        <v>90</v>
      </c>
      <c r="H14">
        <v>263</v>
      </c>
      <c r="I14">
        <v>0.53571428571428603</v>
      </c>
      <c r="J14">
        <v>0.45833333333333298</v>
      </c>
      <c r="K14" s="1">
        <f t="shared" ref="K14:K20" si="1">(F14+G14)/H14</f>
        <v>0.45247148288973382</v>
      </c>
    </row>
    <row r="15" spans="1:11">
      <c r="A15" s="1">
        <v>0.05</v>
      </c>
      <c r="B15">
        <v>0.84210526315789502</v>
      </c>
      <c r="C15">
        <v>0.78873239436619702</v>
      </c>
      <c r="D15">
        <v>80</v>
      </c>
      <c r="E15">
        <v>112</v>
      </c>
      <c r="F15">
        <v>15</v>
      </c>
      <c r="G15">
        <v>56</v>
      </c>
      <c r="H15">
        <v>263</v>
      </c>
      <c r="I15">
        <v>0.33333333333333298</v>
      </c>
      <c r="J15">
        <v>0.41666666666666702</v>
      </c>
      <c r="K15" s="1">
        <f t="shared" si="1"/>
        <v>0.26996197718631176</v>
      </c>
    </row>
    <row r="16" spans="1:11">
      <c r="A16" s="1">
        <v>0.1</v>
      </c>
      <c r="B16">
        <v>0.93684210526315803</v>
      </c>
      <c r="C16">
        <v>0.84210526315789502</v>
      </c>
      <c r="D16">
        <v>89</v>
      </c>
      <c r="E16">
        <v>136</v>
      </c>
      <c r="F16">
        <v>6</v>
      </c>
      <c r="G16">
        <v>32</v>
      </c>
      <c r="H16">
        <v>263</v>
      </c>
      <c r="I16">
        <v>0.19047619047618999</v>
      </c>
      <c r="J16">
        <v>0.39555555555555599</v>
      </c>
      <c r="K16" s="2">
        <f t="shared" si="1"/>
        <v>0.14448669201520911</v>
      </c>
    </row>
    <row r="17" spans="1:11">
      <c r="A17" s="2">
        <v>0.15</v>
      </c>
      <c r="B17" s="3">
        <v>0.95789473684210502</v>
      </c>
      <c r="C17" s="3">
        <v>0.84615384615384603</v>
      </c>
      <c r="D17" s="3">
        <v>91</v>
      </c>
      <c r="E17" s="3">
        <v>146</v>
      </c>
      <c r="F17" s="3">
        <v>4</v>
      </c>
      <c r="G17" s="3">
        <v>22</v>
      </c>
      <c r="H17" s="3">
        <v>263</v>
      </c>
      <c r="I17" s="3">
        <v>0.13095238095238099</v>
      </c>
      <c r="J17" s="3">
        <v>0.38396624472573798</v>
      </c>
      <c r="K17" s="2">
        <f t="shared" si="1"/>
        <v>9.8859315589353611E-2</v>
      </c>
    </row>
    <row r="18" spans="1:11">
      <c r="A18" s="1">
        <v>0.2</v>
      </c>
      <c r="B18">
        <v>0.96842105263157896</v>
      </c>
      <c r="C18">
        <v>0.75</v>
      </c>
      <c r="D18">
        <v>92</v>
      </c>
      <c r="E18">
        <v>159</v>
      </c>
      <c r="F18">
        <v>3</v>
      </c>
      <c r="G18">
        <v>9</v>
      </c>
      <c r="H18">
        <v>263</v>
      </c>
      <c r="I18">
        <v>5.3571428571428603E-2</v>
      </c>
      <c r="J18">
        <v>0.36653386454183301</v>
      </c>
      <c r="K18" s="1">
        <f t="shared" si="1"/>
        <v>4.5627376425855515E-2</v>
      </c>
    </row>
    <row r="19" spans="1:11">
      <c r="A19" s="1">
        <v>0.25</v>
      </c>
      <c r="B19">
        <v>0.98947368421052595</v>
      </c>
      <c r="C19">
        <v>0.75</v>
      </c>
      <c r="D19">
        <v>94</v>
      </c>
      <c r="E19">
        <v>165</v>
      </c>
      <c r="F19">
        <v>1</v>
      </c>
      <c r="G19">
        <v>3</v>
      </c>
      <c r="H19">
        <v>263</v>
      </c>
      <c r="I19">
        <v>1.7857142857142901E-2</v>
      </c>
      <c r="J19">
        <v>0.36293436293436299</v>
      </c>
      <c r="K19" s="1">
        <f t="shared" si="1"/>
        <v>1.5209125475285171E-2</v>
      </c>
    </row>
    <row r="20" spans="1:11">
      <c r="A20" s="1">
        <v>0.3</v>
      </c>
      <c r="B20">
        <v>1</v>
      </c>
      <c r="C20">
        <v>1</v>
      </c>
      <c r="D20">
        <v>95</v>
      </c>
      <c r="E20">
        <v>166</v>
      </c>
      <c r="F20">
        <v>0</v>
      </c>
      <c r="G20">
        <v>2</v>
      </c>
      <c r="H20">
        <v>263</v>
      </c>
      <c r="I20">
        <v>1.1904761904761901E-2</v>
      </c>
      <c r="J20">
        <v>0.36398467432950199</v>
      </c>
      <c r="K20" s="1">
        <f t="shared" si="1"/>
        <v>7.6045627376425855E-3</v>
      </c>
    </row>
    <row r="24" spans="1:11">
      <c r="B24" s="6" t="s">
        <v>19</v>
      </c>
      <c r="C24" s="6"/>
      <c r="D24" s="6"/>
    </row>
    <row r="25" spans="1:11" s="5" customFormat="1">
      <c r="B25" s="5" t="s">
        <v>9</v>
      </c>
      <c r="C25" s="5" t="s">
        <v>8</v>
      </c>
      <c r="D25" s="5" t="s">
        <v>11</v>
      </c>
      <c r="E25" s="5" t="s">
        <v>12</v>
      </c>
      <c r="F25" s="5" t="s">
        <v>13</v>
      </c>
      <c r="G25" s="5" t="s">
        <v>14</v>
      </c>
      <c r="H25" s="5" t="s">
        <v>4</v>
      </c>
      <c r="I25" s="5" t="s">
        <v>15</v>
      </c>
      <c r="J25" s="5" t="s">
        <v>16</v>
      </c>
      <c r="K25" s="5" t="s">
        <v>10</v>
      </c>
    </row>
    <row r="26" spans="1:11">
      <c r="A26" s="1">
        <v>0</v>
      </c>
      <c r="B26">
        <v>0.66355140186915895</v>
      </c>
      <c r="C26">
        <v>0.38983050847457601</v>
      </c>
      <c r="D26">
        <v>71</v>
      </c>
      <c r="E26">
        <v>21</v>
      </c>
      <c r="F26">
        <v>36</v>
      </c>
      <c r="G26">
        <v>23</v>
      </c>
      <c r="H26">
        <v>151</v>
      </c>
      <c r="I26">
        <v>0.52272727272727304</v>
      </c>
      <c r="J26">
        <v>0.77173913043478304</v>
      </c>
      <c r="K26" s="1">
        <f t="shared" ref="K26:K32" si="2">(F26+G26)/H26</f>
        <v>0.39072847682119205</v>
      </c>
    </row>
    <row r="27" spans="1:11">
      <c r="A27" s="1">
        <v>0.05</v>
      </c>
      <c r="B27">
        <v>0.82242990654205606</v>
      </c>
      <c r="C27">
        <v>0.47222222222222199</v>
      </c>
      <c r="D27">
        <v>88</v>
      </c>
      <c r="E27">
        <v>27</v>
      </c>
      <c r="F27">
        <v>19</v>
      </c>
      <c r="G27">
        <v>17</v>
      </c>
      <c r="H27">
        <v>151</v>
      </c>
      <c r="I27">
        <v>0.38636363636363602</v>
      </c>
      <c r="J27">
        <v>0.76521739130434796</v>
      </c>
      <c r="K27" s="2">
        <f t="shared" si="2"/>
        <v>0.23841059602649006</v>
      </c>
    </row>
    <row r="28" spans="1:11">
      <c r="A28" s="1">
        <v>0.1</v>
      </c>
      <c r="B28">
        <v>0.934579439252336</v>
      </c>
      <c r="C28">
        <v>0.53333333333333299</v>
      </c>
      <c r="D28">
        <v>100</v>
      </c>
      <c r="E28">
        <v>36</v>
      </c>
      <c r="F28">
        <v>7</v>
      </c>
      <c r="G28">
        <v>8</v>
      </c>
      <c r="H28">
        <v>151</v>
      </c>
      <c r="I28">
        <v>0.18181818181818199</v>
      </c>
      <c r="J28">
        <v>0.73529411764705899</v>
      </c>
      <c r="K28" s="1">
        <f t="shared" si="2"/>
        <v>9.9337748344370855E-2</v>
      </c>
    </row>
    <row r="29" spans="1:11">
      <c r="A29" s="1">
        <v>0.15</v>
      </c>
      <c r="B29">
        <v>0.96261682242990698</v>
      </c>
      <c r="C29">
        <v>0.55555555555555602</v>
      </c>
      <c r="D29">
        <v>103</v>
      </c>
      <c r="E29">
        <v>39</v>
      </c>
      <c r="F29">
        <v>4</v>
      </c>
      <c r="G29">
        <v>5</v>
      </c>
      <c r="H29">
        <v>151</v>
      </c>
      <c r="I29">
        <v>0.11363636363636399</v>
      </c>
      <c r="J29">
        <v>0.72535211267605604</v>
      </c>
      <c r="K29" s="1">
        <f t="shared" si="2"/>
        <v>5.9602649006622516E-2</v>
      </c>
    </row>
    <row r="30" spans="1:11">
      <c r="A30" s="1">
        <v>0.2</v>
      </c>
      <c r="B30">
        <v>0.97196261682243001</v>
      </c>
      <c r="C30">
        <v>0</v>
      </c>
      <c r="D30">
        <v>104</v>
      </c>
      <c r="E30">
        <v>44</v>
      </c>
      <c r="F30">
        <v>3</v>
      </c>
      <c r="G30">
        <v>0</v>
      </c>
      <c r="H30">
        <v>151</v>
      </c>
      <c r="I30">
        <v>0</v>
      </c>
      <c r="J30">
        <v>0.70270270270270296</v>
      </c>
      <c r="K30" s="1">
        <f t="shared" si="2"/>
        <v>1.9867549668874173E-2</v>
      </c>
    </row>
    <row r="31" spans="1:11">
      <c r="A31" s="1">
        <v>0.25</v>
      </c>
      <c r="B31">
        <v>0.99065420560747697</v>
      </c>
      <c r="C31">
        <v>0</v>
      </c>
      <c r="D31">
        <v>106</v>
      </c>
      <c r="E31">
        <v>44</v>
      </c>
      <c r="F31">
        <v>1</v>
      </c>
      <c r="G31">
        <v>0</v>
      </c>
      <c r="H31">
        <v>151</v>
      </c>
      <c r="I31">
        <v>0</v>
      </c>
      <c r="J31">
        <v>0.706666666666667</v>
      </c>
      <c r="K31" s="1">
        <f t="shared" si="2"/>
        <v>6.6225165562913907E-3</v>
      </c>
    </row>
    <row r="32" spans="1:11">
      <c r="A32" s="1">
        <v>0.3</v>
      </c>
      <c r="B32">
        <v>1</v>
      </c>
      <c r="C32" t="s">
        <v>7</v>
      </c>
      <c r="D32">
        <v>107</v>
      </c>
      <c r="E32">
        <v>44</v>
      </c>
      <c r="F32">
        <v>0</v>
      </c>
      <c r="G32">
        <v>0</v>
      </c>
      <c r="H32">
        <v>151</v>
      </c>
      <c r="I32">
        <v>0</v>
      </c>
      <c r="J32">
        <v>0.70860927152317899</v>
      </c>
      <c r="K32" s="1">
        <f t="shared" si="2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zoomScale="85" zoomScaleNormal="85" workbookViewId="0">
      <selection activeCell="K8" sqref="K8"/>
    </sheetView>
  </sheetViews>
  <sheetFormatPr defaultRowHeight="15"/>
  <cols>
    <col min="2" max="2" width="10.85546875" customWidth="1"/>
    <col min="4" max="4" width="12.85546875" bestFit="1" customWidth="1"/>
    <col min="5" max="5" width="14.140625" bestFit="1" customWidth="1"/>
    <col min="6" max="6" width="15" bestFit="1" customWidth="1"/>
    <col min="7" max="7" width="13.85546875" bestFit="1" customWidth="1"/>
    <col min="9" max="9" width="14" customWidth="1"/>
    <col min="11" max="11" width="13.7109375" customWidth="1"/>
  </cols>
  <sheetData>
    <row r="2" spans="1:11">
      <c r="B2" s="6" t="s">
        <v>17</v>
      </c>
      <c r="C2" s="6"/>
      <c r="D2" s="6"/>
    </row>
    <row r="3" spans="1:11" s="5" customFormat="1">
      <c r="B3" s="5" t="s">
        <v>9</v>
      </c>
      <c r="C3" s="5" t="s">
        <v>8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4</v>
      </c>
      <c r="I3" s="5" t="s">
        <v>15</v>
      </c>
      <c r="J3" s="5" t="s">
        <v>16</v>
      </c>
      <c r="K3" s="5" t="s">
        <v>10</v>
      </c>
    </row>
    <row r="4" spans="1:11">
      <c r="A4" s="1">
        <v>0</v>
      </c>
      <c r="B4">
        <v>0.70833333333333304</v>
      </c>
      <c r="C4">
        <v>0.82051282051282004</v>
      </c>
      <c r="D4">
        <v>17</v>
      </c>
      <c r="E4">
        <v>30</v>
      </c>
      <c r="F4">
        <v>7</v>
      </c>
      <c r="G4">
        <v>32</v>
      </c>
      <c r="H4">
        <v>86</v>
      </c>
      <c r="I4">
        <v>0.51612903225806495</v>
      </c>
      <c r="J4">
        <v>0.36170212765957399</v>
      </c>
      <c r="K4" s="1">
        <f>(F4+G4)/H4</f>
        <v>0.45348837209302323</v>
      </c>
    </row>
    <row r="5" spans="1:11">
      <c r="A5" s="1">
        <v>0.05</v>
      </c>
      <c r="B5">
        <v>0.79166666666666696</v>
      </c>
      <c r="C5">
        <v>0.85294117647058798</v>
      </c>
      <c r="D5">
        <v>19</v>
      </c>
      <c r="E5">
        <v>33</v>
      </c>
      <c r="F5">
        <v>5</v>
      </c>
      <c r="G5">
        <v>29</v>
      </c>
      <c r="H5">
        <v>86</v>
      </c>
      <c r="I5">
        <v>0.467741935483871</v>
      </c>
      <c r="J5">
        <v>0.36538461538461497</v>
      </c>
      <c r="K5" s="1">
        <f t="shared" ref="K5:K12" si="0">(F5+G5)/H5</f>
        <v>0.39534883720930231</v>
      </c>
    </row>
    <row r="6" spans="1:11">
      <c r="A6" s="1">
        <v>0.1</v>
      </c>
      <c r="B6">
        <v>0.83333333333333304</v>
      </c>
      <c r="C6">
        <v>0.875</v>
      </c>
      <c r="D6">
        <v>20</v>
      </c>
      <c r="E6">
        <v>34</v>
      </c>
      <c r="F6">
        <v>4</v>
      </c>
      <c r="G6">
        <v>28</v>
      </c>
      <c r="H6">
        <v>86</v>
      </c>
      <c r="I6">
        <v>0.45161290322580599</v>
      </c>
      <c r="J6">
        <v>0.37037037037037002</v>
      </c>
      <c r="K6" s="1">
        <f t="shared" si="0"/>
        <v>0.37209302325581395</v>
      </c>
    </row>
    <row r="7" spans="1:11">
      <c r="A7" s="1">
        <v>0.15</v>
      </c>
      <c r="B7">
        <v>0.875</v>
      </c>
      <c r="C7">
        <v>0.89285714285714302</v>
      </c>
      <c r="D7">
        <v>21</v>
      </c>
      <c r="E7">
        <v>37</v>
      </c>
      <c r="F7">
        <v>3</v>
      </c>
      <c r="G7">
        <v>25</v>
      </c>
      <c r="H7">
        <v>86</v>
      </c>
      <c r="I7">
        <v>0.40322580645161299</v>
      </c>
      <c r="J7">
        <v>0.36206896551724099</v>
      </c>
      <c r="K7" s="1">
        <f t="shared" si="0"/>
        <v>0.32558139534883723</v>
      </c>
    </row>
    <row r="8" spans="1:11" s="3" customFormat="1">
      <c r="A8" s="1">
        <v>0.2</v>
      </c>
      <c r="B8">
        <v>0.91666666666666696</v>
      </c>
      <c r="C8">
        <v>0.92</v>
      </c>
      <c r="D8">
        <v>22</v>
      </c>
      <c r="E8">
        <v>39</v>
      </c>
      <c r="F8">
        <v>2</v>
      </c>
      <c r="G8">
        <v>23</v>
      </c>
      <c r="H8">
        <v>86</v>
      </c>
      <c r="I8">
        <v>0.37096774193548399</v>
      </c>
      <c r="J8">
        <v>0.36065573770491799</v>
      </c>
      <c r="K8" s="1">
        <f t="shared" si="0"/>
        <v>0.29069767441860467</v>
      </c>
    </row>
    <row r="9" spans="1:11">
      <c r="A9" s="1">
        <v>0.25</v>
      </c>
      <c r="B9">
        <v>0.91666666666666696</v>
      </c>
      <c r="C9">
        <v>0.90476190476190499</v>
      </c>
      <c r="D9">
        <v>22</v>
      </c>
      <c r="E9">
        <v>43</v>
      </c>
      <c r="F9">
        <v>2</v>
      </c>
      <c r="G9">
        <v>19</v>
      </c>
      <c r="H9">
        <v>86</v>
      </c>
      <c r="I9">
        <v>0.30645161290322598</v>
      </c>
      <c r="J9">
        <v>0.33846153846153798</v>
      </c>
      <c r="K9" s="1">
        <f t="shared" si="0"/>
        <v>0.2441860465116279</v>
      </c>
    </row>
    <row r="10" spans="1:11">
      <c r="A10" s="1">
        <v>0.3</v>
      </c>
      <c r="B10">
        <v>0.91666666666666696</v>
      </c>
      <c r="C10">
        <v>0.88888888888888895</v>
      </c>
      <c r="D10">
        <v>22</v>
      </c>
      <c r="E10">
        <v>46</v>
      </c>
      <c r="F10">
        <v>2</v>
      </c>
      <c r="G10">
        <v>16</v>
      </c>
      <c r="H10">
        <v>86</v>
      </c>
      <c r="I10">
        <v>0.25806451612903197</v>
      </c>
      <c r="J10">
        <v>0.32352941176470601</v>
      </c>
      <c r="K10" s="1">
        <f t="shared" si="0"/>
        <v>0.20930232558139536</v>
      </c>
    </row>
    <row r="11" spans="1:11">
      <c r="A11" s="1">
        <v>0.35</v>
      </c>
      <c r="B11">
        <v>0.91666666666666696</v>
      </c>
      <c r="C11">
        <v>0.88235294117647001</v>
      </c>
      <c r="D11">
        <v>22</v>
      </c>
      <c r="E11">
        <v>47</v>
      </c>
      <c r="F11">
        <v>2</v>
      </c>
      <c r="G11">
        <v>15</v>
      </c>
      <c r="H11">
        <v>86</v>
      </c>
      <c r="I11">
        <v>0.241935483870968</v>
      </c>
      <c r="J11">
        <v>0.31884057971014501</v>
      </c>
      <c r="K11" s="1">
        <f t="shared" si="0"/>
        <v>0.19767441860465115</v>
      </c>
    </row>
    <row r="12" spans="1:11">
      <c r="A12" s="1">
        <v>0.4</v>
      </c>
      <c r="B12">
        <v>0.95833333333333304</v>
      </c>
      <c r="C12">
        <v>0.91666666666666696</v>
      </c>
      <c r="D12">
        <v>23</v>
      </c>
      <c r="E12">
        <v>51</v>
      </c>
      <c r="F12">
        <v>1</v>
      </c>
      <c r="G12">
        <v>11</v>
      </c>
      <c r="H12">
        <v>86</v>
      </c>
      <c r="I12">
        <v>0.17741935483870999</v>
      </c>
      <c r="J12">
        <v>0.31081081081081102</v>
      </c>
      <c r="K12" s="1">
        <f t="shared" si="0"/>
        <v>0.13953488372093023</v>
      </c>
    </row>
    <row r="14" spans="1:11">
      <c r="K14" s="1"/>
    </row>
    <row r="15" spans="1:11">
      <c r="B15" s="6" t="s">
        <v>18</v>
      </c>
      <c r="C15" s="6"/>
      <c r="D15" s="6"/>
    </row>
    <row r="16" spans="1:11" s="5" customFormat="1">
      <c r="B16" s="5" t="s">
        <v>9</v>
      </c>
      <c r="C16" s="5" t="s">
        <v>8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4</v>
      </c>
      <c r="I16" s="5" t="s">
        <v>15</v>
      </c>
      <c r="J16" s="5" t="s">
        <v>16</v>
      </c>
      <c r="K16" s="5" t="s">
        <v>10</v>
      </c>
    </row>
    <row r="17" spans="1:11">
      <c r="A17" s="1">
        <v>0</v>
      </c>
      <c r="B17">
        <v>0.84615384615384603</v>
      </c>
      <c r="C17">
        <v>0.94117647058823495</v>
      </c>
      <c r="D17">
        <v>11</v>
      </c>
      <c r="E17">
        <v>27</v>
      </c>
      <c r="F17">
        <v>2</v>
      </c>
      <c r="G17">
        <v>32</v>
      </c>
      <c r="H17">
        <v>72</v>
      </c>
      <c r="I17">
        <v>0.54237288135593198</v>
      </c>
      <c r="J17">
        <v>0.28947368421052599</v>
      </c>
      <c r="K17" s="1">
        <f t="shared" ref="K17:K25" si="1">(F17+G17)/H17</f>
        <v>0.47222222222222221</v>
      </c>
    </row>
    <row r="18" spans="1:11">
      <c r="A18" s="1">
        <v>0.05</v>
      </c>
      <c r="B18">
        <v>0.92307692307692302</v>
      </c>
      <c r="C18">
        <v>0.96666666666666701</v>
      </c>
      <c r="D18">
        <v>12</v>
      </c>
      <c r="E18">
        <v>30</v>
      </c>
      <c r="F18">
        <v>1</v>
      </c>
      <c r="G18">
        <v>29</v>
      </c>
      <c r="H18">
        <v>72</v>
      </c>
      <c r="I18">
        <v>0.49152542372881403</v>
      </c>
      <c r="J18">
        <v>0.28571428571428598</v>
      </c>
      <c r="K18" s="1">
        <f t="shared" si="1"/>
        <v>0.41666666666666669</v>
      </c>
    </row>
    <row r="19" spans="1:11">
      <c r="A19" s="1">
        <v>0.1</v>
      </c>
      <c r="B19">
        <v>0.92307692307692302</v>
      </c>
      <c r="C19">
        <v>0.96551724137931005</v>
      </c>
      <c r="D19">
        <v>12</v>
      </c>
      <c r="E19">
        <v>31</v>
      </c>
      <c r="F19">
        <v>1</v>
      </c>
      <c r="G19">
        <v>28</v>
      </c>
      <c r="H19">
        <v>72</v>
      </c>
      <c r="I19">
        <v>0.47457627118644102</v>
      </c>
      <c r="J19">
        <v>0.27906976744186002</v>
      </c>
      <c r="K19" s="1">
        <f t="shared" si="1"/>
        <v>0.40277777777777779</v>
      </c>
    </row>
    <row r="20" spans="1:11">
      <c r="A20" s="1">
        <v>0.15</v>
      </c>
      <c r="B20">
        <v>0.92307692307692302</v>
      </c>
      <c r="C20">
        <v>0.96153846153846201</v>
      </c>
      <c r="D20">
        <v>12</v>
      </c>
      <c r="E20">
        <v>34</v>
      </c>
      <c r="F20">
        <v>1</v>
      </c>
      <c r="G20">
        <v>25</v>
      </c>
      <c r="H20">
        <v>72</v>
      </c>
      <c r="I20">
        <v>0.42372881355932202</v>
      </c>
      <c r="J20">
        <v>0.26086956521739102</v>
      </c>
      <c r="K20" s="1">
        <f t="shared" si="1"/>
        <v>0.3611111111111111</v>
      </c>
    </row>
    <row r="21" spans="1:11">
      <c r="A21" s="2">
        <v>0.2</v>
      </c>
      <c r="B21" s="3">
        <v>1</v>
      </c>
      <c r="C21" s="3">
        <v>1</v>
      </c>
      <c r="D21" s="3">
        <v>13</v>
      </c>
      <c r="E21" s="3">
        <v>36</v>
      </c>
      <c r="F21" s="3">
        <v>0</v>
      </c>
      <c r="G21" s="3">
        <v>23</v>
      </c>
      <c r="H21" s="3">
        <v>72</v>
      </c>
      <c r="I21" s="3">
        <v>0.38983050847457601</v>
      </c>
      <c r="J21" s="3">
        <v>0.26530612244898</v>
      </c>
      <c r="K21" s="2">
        <f t="shared" si="1"/>
        <v>0.31944444444444442</v>
      </c>
    </row>
    <row r="22" spans="1:11">
      <c r="A22" s="1">
        <v>0.25</v>
      </c>
      <c r="B22">
        <v>1</v>
      </c>
      <c r="C22">
        <v>1</v>
      </c>
      <c r="D22">
        <v>13</v>
      </c>
      <c r="E22">
        <v>40</v>
      </c>
      <c r="F22">
        <v>0</v>
      </c>
      <c r="G22">
        <v>19</v>
      </c>
      <c r="H22">
        <v>72</v>
      </c>
      <c r="I22">
        <v>0.322033898305085</v>
      </c>
      <c r="J22">
        <v>0.245283018867925</v>
      </c>
      <c r="K22" s="1">
        <f t="shared" si="1"/>
        <v>0.2638888888888889</v>
      </c>
    </row>
    <row r="23" spans="1:11">
      <c r="A23" s="1">
        <v>0.3</v>
      </c>
      <c r="B23">
        <v>1</v>
      </c>
      <c r="C23">
        <v>1</v>
      </c>
      <c r="D23">
        <v>13</v>
      </c>
      <c r="E23">
        <v>43</v>
      </c>
      <c r="F23">
        <v>0</v>
      </c>
      <c r="G23">
        <v>16</v>
      </c>
      <c r="H23">
        <v>72</v>
      </c>
      <c r="I23">
        <v>0.27118644067796599</v>
      </c>
      <c r="J23">
        <v>0.23214285714285701</v>
      </c>
      <c r="K23" s="1">
        <f t="shared" si="1"/>
        <v>0.22222222222222221</v>
      </c>
    </row>
    <row r="24" spans="1:11">
      <c r="A24" s="1">
        <v>0.35</v>
      </c>
      <c r="B24">
        <v>1</v>
      </c>
      <c r="C24">
        <v>1</v>
      </c>
      <c r="D24">
        <v>13</v>
      </c>
      <c r="E24">
        <v>44</v>
      </c>
      <c r="F24">
        <v>0</v>
      </c>
      <c r="G24">
        <v>15</v>
      </c>
      <c r="H24">
        <v>72</v>
      </c>
      <c r="I24">
        <v>0.25423728813559299</v>
      </c>
      <c r="J24">
        <v>0.22807017543859601</v>
      </c>
      <c r="K24" s="1">
        <f t="shared" si="1"/>
        <v>0.20833333333333334</v>
      </c>
    </row>
    <row r="25" spans="1:11">
      <c r="A25" s="1">
        <v>0.4</v>
      </c>
      <c r="B25">
        <v>1</v>
      </c>
      <c r="C25">
        <v>1</v>
      </c>
      <c r="D25">
        <v>13</v>
      </c>
      <c r="E25">
        <v>48</v>
      </c>
      <c r="F25">
        <v>0</v>
      </c>
      <c r="G25">
        <v>11</v>
      </c>
      <c r="H25">
        <v>72</v>
      </c>
      <c r="I25">
        <v>0.186440677966102</v>
      </c>
      <c r="J25">
        <v>0.213114754098361</v>
      </c>
      <c r="K25" s="1">
        <f t="shared" si="1"/>
        <v>0.15277777777777779</v>
      </c>
    </row>
    <row r="28" spans="1:11">
      <c r="B28" s="6" t="s">
        <v>19</v>
      </c>
    </row>
    <row r="29" spans="1:11" s="5" customFormat="1">
      <c r="B29" s="5" t="s">
        <v>9</v>
      </c>
      <c r="C29" s="5" t="s">
        <v>8</v>
      </c>
      <c r="D29" s="5" t="s">
        <v>11</v>
      </c>
      <c r="E29" s="5" t="s">
        <v>12</v>
      </c>
      <c r="F29" s="5" t="s">
        <v>13</v>
      </c>
      <c r="G29" s="5" t="s">
        <v>14</v>
      </c>
      <c r="H29" s="5" t="s">
        <v>4</v>
      </c>
      <c r="I29" s="5" t="s">
        <v>15</v>
      </c>
      <c r="J29" s="5" t="s">
        <v>16</v>
      </c>
      <c r="K29" s="5" t="s">
        <v>10</v>
      </c>
    </row>
    <row r="30" spans="1:11">
      <c r="A30" s="1">
        <v>0</v>
      </c>
      <c r="B30">
        <v>0.73913043478260898</v>
      </c>
      <c r="C30">
        <v>0.8</v>
      </c>
      <c r="D30">
        <v>17</v>
      </c>
      <c r="E30">
        <v>23</v>
      </c>
      <c r="F30">
        <v>6</v>
      </c>
      <c r="G30">
        <v>24</v>
      </c>
      <c r="H30">
        <v>70</v>
      </c>
      <c r="I30">
        <v>0.51063829787234005</v>
      </c>
      <c r="J30">
        <v>0.42499999999999999</v>
      </c>
      <c r="K30" s="1">
        <f t="shared" ref="K30:K38" si="2">(F30+G30)/H30</f>
        <v>0.42857142857142855</v>
      </c>
    </row>
    <row r="31" spans="1:11">
      <c r="A31" s="1">
        <v>0.05</v>
      </c>
      <c r="B31">
        <v>0.82608695652173902</v>
      </c>
      <c r="C31">
        <v>0.85185185185185197</v>
      </c>
      <c r="D31">
        <v>19</v>
      </c>
      <c r="E31">
        <v>24</v>
      </c>
      <c r="F31">
        <v>4</v>
      </c>
      <c r="G31">
        <v>23</v>
      </c>
      <c r="H31">
        <v>70</v>
      </c>
      <c r="I31">
        <v>0.48936170212766</v>
      </c>
      <c r="J31">
        <v>0.44186046511627902</v>
      </c>
      <c r="K31" s="1">
        <f t="shared" si="2"/>
        <v>0.38571428571428573</v>
      </c>
    </row>
    <row r="32" spans="1:11">
      <c r="A32" s="1">
        <v>0.1</v>
      </c>
      <c r="B32">
        <v>0.86956521739130399</v>
      </c>
      <c r="C32">
        <v>0.88</v>
      </c>
      <c r="D32">
        <v>20</v>
      </c>
      <c r="E32">
        <v>25</v>
      </c>
      <c r="F32">
        <v>3</v>
      </c>
      <c r="G32">
        <v>22</v>
      </c>
      <c r="H32">
        <v>70</v>
      </c>
      <c r="I32">
        <v>0.46808510638297901</v>
      </c>
      <c r="J32">
        <v>0.44444444444444398</v>
      </c>
      <c r="K32" s="1">
        <f t="shared" si="2"/>
        <v>0.35714285714285715</v>
      </c>
    </row>
    <row r="33" spans="1:11">
      <c r="A33" s="1">
        <v>0.15</v>
      </c>
      <c r="B33">
        <v>0.86956521739130399</v>
      </c>
      <c r="C33">
        <v>0.875</v>
      </c>
      <c r="D33">
        <v>20</v>
      </c>
      <c r="E33">
        <v>26</v>
      </c>
      <c r="F33">
        <v>3</v>
      </c>
      <c r="G33">
        <v>21</v>
      </c>
      <c r="H33">
        <v>70</v>
      </c>
      <c r="I33">
        <v>0.44680851063829802</v>
      </c>
      <c r="J33">
        <v>0.434782608695652</v>
      </c>
      <c r="K33" s="1">
        <f t="shared" si="2"/>
        <v>0.34285714285714286</v>
      </c>
    </row>
    <row r="34" spans="1:11">
      <c r="A34" s="1">
        <v>0.2</v>
      </c>
      <c r="B34">
        <v>0.91304347826086996</v>
      </c>
      <c r="C34">
        <v>0.90476190476190499</v>
      </c>
      <c r="D34">
        <v>21</v>
      </c>
      <c r="E34">
        <v>28</v>
      </c>
      <c r="F34">
        <v>2</v>
      </c>
      <c r="G34">
        <v>19</v>
      </c>
      <c r="H34">
        <v>70</v>
      </c>
      <c r="I34">
        <v>0.40425531914893598</v>
      </c>
      <c r="J34">
        <v>0.42857142857142899</v>
      </c>
      <c r="K34" s="1">
        <f t="shared" si="2"/>
        <v>0.3</v>
      </c>
    </row>
    <row r="35" spans="1:11">
      <c r="A35" s="1">
        <v>0.25</v>
      </c>
      <c r="B35">
        <v>0.91304347826086996</v>
      </c>
      <c r="C35">
        <v>0.88235294117647001</v>
      </c>
      <c r="D35">
        <v>21</v>
      </c>
      <c r="E35">
        <v>32</v>
      </c>
      <c r="F35">
        <v>2</v>
      </c>
      <c r="G35">
        <v>15</v>
      </c>
      <c r="H35">
        <v>70</v>
      </c>
      <c r="I35">
        <v>0.319148936170213</v>
      </c>
      <c r="J35">
        <v>0.39622641509433998</v>
      </c>
      <c r="K35" s="1">
        <f t="shared" si="2"/>
        <v>0.24285714285714285</v>
      </c>
    </row>
    <row r="36" spans="1:11">
      <c r="A36" s="1">
        <v>0.3</v>
      </c>
      <c r="B36">
        <v>0.91304347826086996</v>
      </c>
      <c r="C36">
        <v>0.875</v>
      </c>
      <c r="D36">
        <v>21</v>
      </c>
      <c r="E36">
        <v>33</v>
      </c>
      <c r="F36">
        <v>2</v>
      </c>
      <c r="G36">
        <v>14</v>
      </c>
      <c r="H36">
        <v>70</v>
      </c>
      <c r="I36">
        <v>0.29787234042553201</v>
      </c>
      <c r="J36">
        <v>0.38888888888888901</v>
      </c>
      <c r="K36" s="1">
        <f t="shared" si="2"/>
        <v>0.22857142857142856</v>
      </c>
    </row>
    <row r="37" spans="1:11">
      <c r="A37" s="1">
        <v>0.35</v>
      </c>
      <c r="B37">
        <v>0.91304347826086996</v>
      </c>
      <c r="C37">
        <v>0.86666666666666703</v>
      </c>
      <c r="D37">
        <v>21</v>
      </c>
      <c r="E37">
        <v>34</v>
      </c>
      <c r="F37">
        <v>2</v>
      </c>
      <c r="G37">
        <v>13</v>
      </c>
      <c r="H37">
        <v>70</v>
      </c>
      <c r="I37">
        <v>0.27659574468085102</v>
      </c>
      <c r="J37">
        <v>0.381818181818182</v>
      </c>
      <c r="K37" s="1">
        <f t="shared" si="2"/>
        <v>0.21428571428571427</v>
      </c>
    </row>
    <row r="38" spans="1:11">
      <c r="A38" s="1">
        <v>0.4</v>
      </c>
      <c r="B38">
        <v>0.95652173913043503</v>
      </c>
      <c r="C38">
        <v>0.90909090909090895</v>
      </c>
      <c r="D38">
        <v>22</v>
      </c>
      <c r="E38">
        <v>37</v>
      </c>
      <c r="F38">
        <v>1</v>
      </c>
      <c r="G38">
        <v>10</v>
      </c>
      <c r="H38">
        <v>70</v>
      </c>
      <c r="I38">
        <v>0.21276595744680901</v>
      </c>
      <c r="J38">
        <v>0.37288135593220301</v>
      </c>
      <c r="K38" s="1">
        <f t="shared" si="2"/>
        <v>0.15714285714285714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opLeftCell="C1" zoomScale="85" zoomScaleNormal="85" workbookViewId="0">
      <selection activeCell="K9" sqref="K9"/>
    </sheetView>
  </sheetViews>
  <sheetFormatPr defaultRowHeight="15"/>
  <cols>
    <col min="2" max="2" width="10.85546875" customWidth="1"/>
    <col min="4" max="4" width="12.85546875" bestFit="1" customWidth="1"/>
    <col min="5" max="5" width="14.140625" bestFit="1" customWidth="1"/>
    <col min="6" max="6" width="15" bestFit="1" customWidth="1"/>
    <col min="7" max="7" width="13.85546875" bestFit="1" customWidth="1"/>
    <col min="11" max="11" width="12.140625" customWidth="1"/>
  </cols>
  <sheetData>
    <row r="1" spans="1:11">
      <c r="B1" s="6" t="s">
        <v>17</v>
      </c>
    </row>
    <row r="2" spans="1:11">
      <c r="B2" s="5" t="s">
        <v>9</v>
      </c>
      <c r="C2" s="5" t="s">
        <v>8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4</v>
      </c>
      <c r="I2" s="5" t="s">
        <v>15</v>
      </c>
      <c r="J2" s="5" t="s">
        <v>16</v>
      </c>
      <c r="K2" s="5" t="s">
        <v>10</v>
      </c>
    </row>
    <row r="3" spans="1:11">
      <c r="A3" s="1">
        <v>0</v>
      </c>
      <c r="B3">
        <v>0.70370370370370405</v>
      </c>
      <c r="C3">
        <v>0.79487179487179505</v>
      </c>
      <c r="D3">
        <v>38</v>
      </c>
      <c r="E3">
        <v>35</v>
      </c>
      <c r="F3">
        <v>16</v>
      </c>
      <c r="G3">
        <v>62</v>
      </c>
      <c r="H3">
        <v>151</v>
      </c>
      <c r="I3">
        <v>0.63917525773195905</v>
      </c>
      <c r="J3">
        <v>0.52054794520547998</v>
      </c>
      <c r="K3" s="1">
        <f t="shared" ref="K3:K13" si="0">(F3+G3)/H3</f>
        <v>0.51655629139072845</v>
      </c>
    </row>
    <row r="4" spans="1:11">
      <c r="A4" s="1">
        <v>0.05</v>
      </c>
      <c r="B4">
        <v>0.74074074074074103</v>
      </c>
      <c r="C4">
        <v>0.81081081081081097</v>
      </c>
      <c r="D4">
        <v>40</v>
      </c>
      <c r="E4">
        <v>37</v>
      </c>
      <c r="F4">
        <v>14</v>
      </c>
      <c r="G4">
        <v>60</v>
      </c>
      <c r="H4">
        <v>151</v>
      </c>
      <c r="I4">
        <v>0.61855670103092797</v>
      </c>
      <c r="J4">
        <v>0.51948051948051899</v>
      </c>
      <c r="K4" s="1">
        <f t="shared" si="0"/>
        <v>0.49006622516556292</v>
      </c>
    </row>
    <row r="5" spans="1:11">
      <c r="A5" s="1">
        <v>0.1</v>
      </c>
      <c r="B5">
        <v>0.77777777777777801</v>
      </c>
      <c r="C5">
        <v>0.82089552238805996</v>
      </c>
      <c r="D5">
        <v>42</v>
      </c>
      <c r="E5">
        <v>42</v>
      </c>
      <c r="F5">
        <v>12</v>
      </c>
      <c r="G5">
        <v>55</v>
      </c>
      <c r="H5">
        <v>151</v>
      </c>
      <c r="I5">
        <v>0.56701030927835006</v>
      </c>
      <c r="J5">
        <v>0.5</v>
      </c>
      <c r="K5" s="1">
        <f t="shared" si="0"/>
        <v>0.44370860927152317</v>
      </c>
    </row>
    <row r="6" spans="1:11">
      <c r="A6" s="1">
        <v>0.15</v>
      </c>
      <c r="B6">
        <v>0.77777777777777801</v>
      </c>
      <c r="C6">
        <v>0.8125</v>
      </c>
      <c r="D6">
        <v>42</v>
      </c>
      <c r="E6">
        <v>45</v>
      </c>
      <c r="F6">
        <v>12</v>
      </c>
      <c r="G6">
        <v>52</v>
      </c>
      <c r="H6">
        <v>151</v>
      </c>
      <c r="I6">
        <v>0.536082474226804</v>
      </c>
      <c r="J6">
        <v>0.48275862068965503</v>
      </c>
      <c r="K6" s="1">
        <f t="shared" si="0"/>
        <v>0.42384105960264901</v>
      </c>
    </row>
    <row r="7" spans="1:11">
      <c r="A7" s="1">
        <v>0.2</v>
      </c>
      <c r="B7">
        <v>0.79629629629629595</v>
      </c>
      <c r="C7">
        <v>0.81666666666666698</v>
      </c>
      <c r="D7">
        <v>43</v>
      </c>
      <c r="E7">
        <v>48</v>
      </c>
      <c r="F7">
        <v>11</v>
      </c>
      <c r="G7">
        <v>49</v>
      </c>
      <c r="H7">
        <v>151</v>
      </c>
      <c r="I7">
        <v>0.50515463917525805</v>
      </c>
      <c r="J7">
        <v>0.47252747252747301</v>
      </c>
      <c r="K7" s="1">
        <f t="shared" si="0"/>
        <v>0.39735099337748342</v>
      </c>
    </row>
    <row r="8" spans="1:11">
      <c r="A8" s="1">
        <v>0.25</v>
      </c>
      <c r="B8">
        <v>0.83333333333333304</v>
      </c>
      <c r="C8" s="3">
        <v>0.83018867924528295</v>
      </c>
      <c r="D8">
        <v>45</v>
      </c>
      <c r="E8">
        <v>53</v>
      </c>
      <c r="F8">
        <v>9</v>
      </c>
      <c r="G8">
        <v>44</v>
      </c>
      <c r="H8">
        <v>151</v>
      </c>
      <c r="I8">
        <v>0.45360824742268002</v>
      </c>
      <c r="J8">
        <v>0.45918367346938799</v>
      </c>
      <c r="K8" s="1">
        <f t="shared" si="0"/>
        <v>0.35099337748344372</v>
      </c>
    </row>
    <row r="9" spans="1:11">
      <c r="A9" s="1">
        <v>0.3</v>
      </c>
      <c r="B9">
        <v>0.85185185185185197</v>
      </c>
      <c r="C9" s="3">
        <v>0.83333333333333304</v>
      </c>
      <c r="D9">
        <v>46</v>
      </c>
      <c r="E9">
        <v>57</v>
      </c>
      <c r="F9">
        <v>8</v>
      </c>
      <c r="G9">
        <v>40</v>
      </c>
      <c r="H9">
        <v>151</v>
      </c>
      <c r="I9">
        <v>0.41237113402061898</v>
      </c>
      <c r="J9">
        <v>0.44660194174757301</v>
      </c>
      <c r="K9" s="1">
        <f t="shared" si="0"/>
        <v>0.31788079470198677</v>
      </c>
    </row>
    <row r="10" spans="1:11">
      <c r="A10" s="1">
        <v>0.35</v>
      </c>
      <c r="B10">
        <v>0.85185185185185197</v>
      </c>
      <c r="C10" s="3">
        <v>0.80952380952380998</v>
      </c>
      <c r="D10">
        <v>46</v>
      </c>
      <c r="E10">
        <v>63</v>
      </c>
      <c r="F10">
        <v>8</v>
      </c>
      <c r="G10">
        <v>34</v>
      </c>
      <c r="H10">
        <v>151</v>
      </c>
      <c r="I10">
        <v>0.35051546391752603</v>
      </c>
      <c r="J10">
        <v>0.42201834862385301</v>
      </c>
      <c r="K10" s="1">
        <f t="shared" si="0"/>
        <v>0.27814569536423839</v>
      </c>
    </row>
    <row r="11" spans="1:11">
      <c r="A11" s="1">
        <v>0.4</v>
      </c>
      <c r="B11">
        <v>0.87037037037037002</v>
      </c>
      <c r="C11" s="3">
        <v>0.81081081081081097</v>
      </c>
      <c r="D11">
        <v>47</v>
      </c>
      <c r="E11">
        <v>67</v>
      </c>
      <c r="F11">
        <v>7</v>
      </c>
      <c r="G11">
        <v>30</v>
      </c>
      <c r="H11">
        <v>151</v>
      </c>
      <c r="I11">
        <v>0.30927835051546398</v>
      </c>
      <c r="J11">
        <v>0.41228070175438603</v>
      </c>
      <c r="K11" s="1">
        <f t="shared" si="0"/>
        <v>0.24503311258278146</v>
      </c>
    </row>
    <row r="12" spans="1:11">
      <c r="A12" s="1">
        <v>0.45</v>
      </c>
      <c r="B12">
        <v>0.907407407407407</v>
      </c>
      <c r="C12" s="3">
        <v>0.82142857142857095</v>
      </c>
      <c r="D12">
        <v>49</v>
      </c>
      <c r="E12">
        <v>74</v>
      </c>
      <c r="F12">
        <v>5</v>
      </c>
      <c r="G12">
        <v>23</v>
      </c>
      <c r="H12">
        <v>151</v>
      </c>
      <c r="I12">
        <v>0.23711340206185599</v>
      </c>
      <c r="J12">
        <v>0.39837398373983701</v>
      </c>
      <c r="K12" s="1">
        <f t="shared" si="0"/>
        <v>0.18543046357615894</v>
      </c>
    </row>
    <row r="13" spans="1:11">
      <c r="A13" s="1">
        <v>0.5</v>
      </c>
      <c r="B13">
        <v>0.94444444444444398</v>
      </c>
      <c r="C13" s="3">
        <v>0.84210526315789502</v>
      </c>
      <c r="D13">
        <v>51</v>
      </c>
      <c r="E13">
        <v>81</v>
      </c>
      <c r="F13">
        <v>3</v>
      </c>
      <c r="G13">
        <v>16</v>
      </c>
      <c r="H13">
        <v>151</v>
      </c>
      <c r="I13">
        <v>0.164948453608247</v>
      </c>
      <c r="J13">
        <v>0.38636363636363602</v>
      </c>
      <c r="K13" s="1">
        <f t="shared" si="0"/>
        <v>0.12582781456953643</v>
      </c>
    </row>
    <row r="15" spans="1:11">
      <c r="B15" s="6" t="s">
        <v>18</v>
      </c>
    </row>
    <row r="16" spans="1:11">
      <c r="B16" t="s">
        <v>9</v>
      </c>
      <c r="C16" t="s">
        <v>8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J16" t="s">
        <v>6</v>
      </c>
      <c r="K16" t="s">
        <v>10</v>
      </c>
    </row>
    <row r="17" spans="1:11">
      <c r="A17" s="1">
        <v>0</v>
      </c>
      <c r="B17">
        <v>0.72727272727272696</v>
      </c>
      <c r="C17">
        <v>0.83333333333333304</v>
      </c>
      <c r="D17">
        <v>32</v>
      </c>
      <c r="E17">
        <v>27</v>
      </c>
      <c r="F17">
        <v>12</v>
      </c>
      <c r="G17">
        <v>60</v>
      </c>
      <c r="H17">
        <v>131</v>
      </c>
      <c r="I17">
        <v>0.68965517241379304</v>
      </c>
      <c r="J17">
        <v>0.54237288135593198</v>
      </c>
      <c r="K17" s="1">
        <f t="shared" ref="K17:K27" si="1">(F17+G17)/H17</f>
        <v>0.54961832061068705</v>
      </c>
    </row>
    <row r="18" spans="1:11">
      <c r="A18" s="1">
        <v>0.05</v>
      </c>
      <c r="B18">
        <v>0.77272727272727304</v>
      </c>
      <c r="C18">
        <v>0.85294117647058798</v>
      </c>
      <c r="D18">
        <v>34</v>
      </c>
      <c r="E18">
        <v>29</v>
      </c>
      <c r="F18">
        <v>10</v>
      </c>
      <c r="G18">
        <v>58</v>
      </c>
      <c r="H18">
        <v>131</v>
      </c>
      <c r="I18">
        <v>0.66666666666666696</v>
      </c>
      <c r="J18">
        <v>0.53968253968253999</v>
      </c>
      <c r="K18" s="1">
        <f t="shared" si="1"/>
        <v>0.51908396946564883</v>
      </c>
    </row>
    <row r="19" spans="1:11">
      <c r="A19" s="1">
        <v>0.1</v>
      </c>
      <c r="B19">
        <v>0.81818181818181801</v>
      </c>
      <c r="C19">
        <v>0.87096774193548399</v>
      </c>
      <c r="D19">
        <v>36</v>
      </c>
      <c r="E19">
        <v>33</v>
      </c>
      <c r="F19">
        <v>8</v>
      </c>
      <c r="G19">
        <v>54</v>
      </c>
      <c r="H19">
        <v>131</v>
      </c>
      <c r="I19">
        <v>0.62068965517241403</v>
      </c>
      <c r="J19">
        <v>0.52173913043478304</v>
      </c>
      <c r="K19" s="1">
        <f t="shared" si="1"/>
        <v>0.47328244274809161</v>
      </c>
    </row>
    <row r="20" spans="1:11">
      <c r="A20" s="1">
        <v>0.15</v>
      </c>
      <c r="B20">
        <v>0.81818181818181801</v>
      </c>
      <c r="C20">
        <v>0.86440677966101698</v>
      </c>
      <c r="D20">
        <v>36</v>
      </c>
      <c r="E20">
        <v>36</v>
      </c>
      <c r="F20">
        <v>8</v>
      </c>
      <c r="G20">
        <v>51</v>
      </c>
      <c r="H20">
        <v>131</v>
      </c>
      <c r="I20">
        <v>0.58620689655172398</v>
      </c>
      <c r="J20">
        <v>0.5</v>
      </c>
      <c r="K20" s="1">
        <f t="shared" si="1"/>
        <v>0.45038167938931295</v>
      </c>
    </row>
    <row r="21" spans="1:11">
      <c r="A21" s="1">
        <v>0.2</v>
      </c>
      <c r="B21">
        <v>0.84090909090909105</v>
      </c>
      <c r="C21">
        <v>0.87272727272727302</v>
      </c>
      <c r="D21">
        <v>37</v>
      </c>
      <c r="E21">
        <v>39</v>
      </c>
      <c r="F21">
        <v>7</v>
      </c>
      <c r="G21">
        <v>48</v>
      </c>
      <c r="H21">
        <v>131</v>
      </c>
      <c r="I21">
        <v>0.55172413793103403</v>
      </c>
      <c r="J21">
        <v>0.48684210526315802</v>
      </c>
      <c r="K21" s="1">
        <f t="shared" si="1"/>
        <v>0.41984732824427479</v>
      </c>
    </row>
    <row r="22" spans="1:11">
      <c r="A22" s="1">
        <v>0.25</v>
      </c>
      <c r="B22">
        <v>0.88636363636363602</v>
      </c>
      <c r="C22">
        <v>0.89583333333333304</v>
      </c>
      <c r="D22">
        <v>39</v>
      </c>
      <c r="E22">
        <v>44</v>
      </c>
      <c r="F22">
        <v>5</v>
      </c>
      <c r="G22">
        <v>43</v>
      </c>
      <c r="H22">
        <v>131</v>
      </c>
      <c r="I22">
        <v>0.49425287356321801</v>
      </c>
      <c r="J22">
        <v>0.469879518072289</v>
      </c>
      <c r="K22" s="1">
        <f t="shared" si="1"/>
        <v>0.36641221374045801</v>
      </c>
    </row>
    <row r="23" spans="1:11">
      <c r="A23" s="1">
        <v>0.3</v>
      </c>
      <c r="B23">
        <v>0.90909090909090895</v>
      </c>
      <c r="C23">
        <v>0.90697674418604601</v>
      </c>
      <c r="D23">
        <v>40</v>
      </c>
      <c r="E23">
        <v>48</v>
      </c>
      <c r="F23">
        <v>4</v>
      </c>
      <c r="G23">
        <v>39</v>
      </c>
      <c r="H23">
        <v>131</v>
      </c>
      <c r="I23">
        <v>0.44827586206896602</v>
      </c>
      <c r="J23">
        <v>0.45454545454545497</v>
      </c>
      <c r="K23" s="1">
        <f t="shared" si="1"/>
        <v>0.3282442748091603</v>
      </c>
    </row>
    <row r="24" spans="1:11">
      <c r="A24" s="1">
        <v>0.35</v>
      </c>
      <c r="B24">
        <v>0.90909090909090895</v>
      </c>
      <c r="C24">
        <v>0.891891891891892</v>
      </c>
      <c r="D24">
        <v>40</v>
      </c>
      <c r="E24">
        <v>54</v>
      </c>
      <c r="F24">
        <v>4</v>
      </c>
      <c r="G24">
        <v>33</v>
      </c>
      <c r="H24">
        <v>131</v>
      </c>
      <c r="I24">
        <v>0.37931034482758602</v>
      </c>
      <c r="J24">
        <v>0.42553191489361702</v>
      </c>
      <c r="K24" s="1">
        <f t="shared" si="1"/>
        <v>0.28244274809160308</v>
      </c>
    </row>
    <row r="25" spans="1:11">
      <c r="A25" s="1">
        <v>0.4</v>
      </c>
      <c r="B25">
        <v>0.93181818181818199</v>
      </c>
      <c r="C25">
        <v>0.90625</v>
      </c>
      <c r="D25">
        <v>41</v>
      </c>
      <c r="E25">
        <v>58</v>
      </c>
      <c r="F25">
        <v>3</v>
      </c>
      <c r="G25">
        <v>29</v>
      </c>
      <c r="H25">
        <v>131</v>
      </c>
      <c r="I25">
        <v>0.33333333333333298</v>
      </c>
      <c r="J25">
        <v>0.41414141414141398</v>
      </c>
      <c r="K25" s="1">
        <f t="shared" si="1"/>
        <v>0.24427480916030533</v>
      </c>
    </row>
    <row r="26" spans="1:11">
      <c r="A26" s="1">
        <v>0.45</v>
      </c>
      <c r="B26">
        <v>0.97727272727272696</v>
      </c>
      <c r="C26">
        <v>0.95652173913043503</v>
      </c>
      <c r="D26">
        <v>43</v>
      </c>
      <c r="E26">
        <v>65</v>
      </c>
      <c r="F26">
        <v>1</v>
      </c>
      <c r="G26">
        <v>22</v>
      </c>
      <c r="H26">
        <v>131</v>
      </c>
      <c r="I26">
        <v>0.252873563218391</v>
      </c>
      <c r="J26">
        <v>0.39814814814814797</v>
      </c>
      <c r="K26" s="1">
        <f t="shared" si="1"/>
        <v>0.17557251908396945</v>
      </c>
    </row>
    <row r="27" spans="1:11">
      <c r="A27" s="2">
        <v>0.5</v>
      </c>
      <c r="B27" s="3">
        <v>1</v>
      </c>
      <c r="C27" s="3">
        <v>1</v>
      </c>
      <c r="D27" s="3">
        <v>44</v>
      </c>
      <c r="E27" s="3">
        <v>72</v>
      </c>
      <c r="F27" s="3">
        <v>0</v>
      </c>
      <c r="G27" s="3">
        <v>15</v>
      </c>
      <c r="H27" s="3">
        <v>131</v>
      </c>
      <c r="I27" s="3">
        <v>0.17241379310344801</v>
      </c>
      <c r="J27" s="3">
        <v>0.37931034482758602</v>
      </c>
      <c r="K27" s="2">
        <f t="shared" si="1"/>
        <v>0.11450381679389313</v>
      </c>
    </row>
    <row r="29" spans="1:11">
      <c r="B29" s="6" t="s">
        <v>19</v>
      </c>
    </row>
    <row r="30" spans="1:11">
      <c r="A30" s="3"/>
      <c r="B30" s="3" t="s">
        <v>9</v>
      </c>
      <c r="C30" s="4" t="s">
        <v>8</v>
      </c>
      <c r="D30" s="3" t="s">
        <v>0</v>
      </c>
      <c r="E30" s="3" t="s">
        <v>1</v>
      </c>
      <c r="F30" s="3" t="s">
        <v>2</v>
      </c>
      <c r="G30" s="3" t="s">
        <v>3</v>
      </c>
      <c r="H30" s="3" t="s">
        <v>4</v>
      </c>
      <c r="I30" s="3" t="s">
        <v>5</v>
      </c>
      <c r="J30" s="3" t="s">
        <v>6</v>
      </c>
      <c r="K30" t="s">
        <v>10</v>
      </c>
    </row>
    <row r="31" spans="1:11">
      <c r="A31" s="2">
        <v>0</v>
      </c>
      <c r="B31" s="3">
        <v>0.70370370370370405</v>
      </c>
      <c r="C31" s="3">
        <v>0.61904761904761896</v>
      </c>
      <c r="D31" s="3">
        <v>38</v>
      </c>
      <c r="E31" s="3">
        <v>12</v>
      </c>
      <c r="F31" s="3">
        <v>16</v>
      </c>
      <c r="G31" s="3">
        <v>26</v>
      </c>
      <c r="H31" s="3">
        <v>92</v>
      </c>
      <c r="I31" s="3">
        <v>0.68421052631579005</v>
      </c>
      <c r="J31" s="3">
        <v>0.76</v>
      </c>
      <c r="K31" s="1">
        <f t="shared" ref="K31:K41" si="2">(F31+G31)/H31</f>
        <v>0.45652173913043476</v>
      </c>
    </row>
    <row r="32" spans="1:11">
      <c r="A32" s="2">
        <v>0.05</v>
      </c>
      <c r="B32" s="3">
        <v>0.74074074074074103</v>
      </c>
      <c r="C32" s="3">
        <v>0.65</v>
      </c>
      <c r="D32" s="3">
        <v>40</v>
      </c>
      <c r="E32" s="3">
        <v>12</v>
      </c>
      <c r="F32" s="3">
        <v>14</v>
      </c>
      <c r="G32" s="3">
        <v>26</v>
      </c>
      <c r="H32" s="3">
        <v>92</v>
      </c>
      <c r="I32" s="3">
        <v>0.68421052631579005</v>
      </c>
      <c r="J32" s="3">
        <v>0.76923076923076905</v>
      </c>
      <c r="K32" s="1">
        <f t="shared" si="2"/>
        <v>0.43478260869565216</v>
      </c>
    </row>
    <row r="33" spans="1:11">
      <c r="A33" s="2">
        <v>0.1</v>
      </c>
      <c r="B33" s="3">
        <v>0.77777777777777801</v>
      </c>
      <c r="C33" s="3">
        <v>0.66666666666666696</v>
      </c>
      <c r="D33" s="3">
        <v>42</v>
      </c>
      <c r="E33" s="3">
        <v>14</v>
      </c>
      <c r="F33" s="3">
        <v>12</v>
      </c>
      <c r="G33" s="3">
        <v>24</v>
      </c>
      <c r="H33" s="3">
        <v>92</v>
      </c>
      <c r="I33" s="3">
        <v>0.63157894736842102</v>
      </c>
      <c r="J33" s="3">
        <v>0.75</v>
      </c>
      <c r="K33" s="1">
        <f t="shared" si="2"/>
        <v>0.39130434782608697</v>
      </c>
    </row>
    <row r="34" spans="1:11">
      <c r="A34" s="2">
        <v>0.15</v>
      </c>
      <c r="B34" s="3">
        <v>0.77777777777777801</v>
      </c>
      <c r="C34" s="3">
        <v>0.64705882352941202</v>
      </c>
      <c r="D34" s="3">
        <v>42</v>
      </c>
      <c r="E34" s="3">
        <v>16</v>
      </c>
      <c r="F34" s="3">
        <v>12</v>
      </c>
      <c r="G34" s="3">
        <v>22</v>
      </c>
      <c r="H34" s="3">
        <v>92</v>
      </c>
      <c r="I34" s="3">
        <v>0.57894736842105299</v>
      </c>
      <c r="J34" s="3">
        <v>0.72413793103448298</v>
      </c>
      <c r="K34" s="1">
        <f t="shared" si="2"/>
        <v>0.36956521739130432</v>
      </c>
    </row>
    <row r="35" spans="1:11">
      <c r="A35" s="2">
        <v>0.2</v>
      </c>
      <c r="B35" s="3">
        <v>0.79629629629629595</v>
      </c>
      <c r="C35" s="3">
        <v>0.64516129032257996</v>
      </c>
      <c r="D35" s="3">
        <v>43</v>
      </c>
      <c r="E35" s="3">
        <v>18</v>
      </c>
      <c r="F35" s="3">
        <v>11</v>
      </c>
      <c r="G35" s="3">
        <v>20</v>
      </c>
      <c r="H35" s="3">
        <v>92</v>
      </c>
      <c r="I35" s="3">
        <v>0.52631578947368396</v>
      </c>
      <c r="J35" s="3">
        <v>0.70491803278688503</v>
      </c>
      <c r="K35" s="1">
        <f t="shared" si="2"/>
        <v>0.33695652173913043</v>
      </c>
    </row>
    <row r="36" spans="1:11">
      <c r="A36" s="2">
        <v>0.25</v>
      </c>
      <c r="B36" s="3">
        <v>0.83333333333333304</v>
      </c>
      <c r="C36" s="3">
        <v>0.66666666666666696</v>
      </c>
      <c r="D36" s="3">
        <v>45</v>
      </c>
      <c r="E36" s="3">
        <v>20</v>
      </c>
      <c r="F36" s="3">
        <v>9</v>
      </c>
      <c r="G36" s="3">
        <v>18</v>
      </c>
      <c r="H36" s="3">
        <v>92</v>
      </c>
      <c r="I36" s="3">
        <v>0.47368421052631599</v>
      </c>
      <c r="J36" s="3">
        <v>0.69230769230769196</v>
      </c>
      <c r="K36" s="1">
        <f t="shared" si="2"/>
        <v>0.29347826086956524</v>
      </c>
    </row>
    <row r="37" spans="1:11">
      <c r="A37" s="2">
        <v>0.3</v>
      </c>
      <c r="B37" s="3">
        <v>0.85185185185185197</v>
      </c>
      <c r="C37" s="3">
        <v>0.66666666666666696</v>
      </c>
      <c r="D37" s="3">
        <v>46</v>
      </c>
      <c r="E37" s="3">
        <v>22</v>
      </c>
      <c r="F37" s="3">
        <v>8</v>
      </c>
      <c r="G37" s="3">
        <v>16</v>
      </c>
      <c r="H37" s="3">
        <v>92</v>
      </c>
      <c r="I37" s="3">
        <v>0.42105263157894701</v>
      </c>
      <c r="J37" s="3">
        <v>0.67647058823529405</v>
      </c>
      <c r="K37" s="1">
        <f t="shared" si="2"/>
        <v>0.2608695652173913</v>
      </c>
    </row>
    <row r="38" spans="1:11">
      <c r="A38" s="2">
        <v>0.35</v>
      </c>
      <c r="B38" s="3">
        <v>0.85185185185185197</v>
      </c>
      <c r="C38" s="3">
        <v>0.63636363636363602</v>
      </c>
      <c r="D38" s="3">
        <v>46</v>
      </c>
      <c r="E38" s="3">
        <v>24</v>
      </c>
      <c r="F38" s="3">
        <v>8</v>
      </c>
      <c r="G38" s="3">
        <v>14</v>
      </c>
      <c r="H38" s="3">
        <v>92</v>
      </c>
      <c r="I38" s="3">
        <v>0.36842105263157898</v>
      </c>
      <c r="J38" s="3">
        <v>0.65714285714285703</v>
      </c>
      <c r="K38" s="1">
        <f t="shared" si="2"/>
        <v>0.2391304347826087</v>
      </c>
    </row>
    <row r="39" spans="1:11">
      <c r="A39" s="2">
        <v>0.4</v>
      </c>
      <c r="B39" s="3">
        <v>0.87037037037037002</v>
      </c>
      <c r="C39" s="3">
        <v>0.63157894736842102</v>
      </c>
      <c r="D39" s="3">
        <v>47</v>
      </c>
      <c r="E39" s="3">
        <v>26</v>
      </c>
      <c r="F39" s="3">
        <v>7</v>
      </c>
      <c r="G39" s="3">
        <v>12</v>
      </c>
      <c r="H39" s="3">
        <v>92</v>
      </c>
      <c r="I39" s="3">
        <v>0.31578947368421101</v>
      </c>
      <c r="J39" s="3">
        <v>0.64383561643835596</v>
      </c>
      <c r="K39" s="1">
        <f t="shared" si="2"/>
        <v>0.20652173913043478</v>
      </c>
    </row>
    <row r="40" spans="1:11">
      <c r="A40" s="2">
        <v>0.45</v>
      </c>
      <c r="B40" s="3">
        <v>0.907407407407407</v>
      </c>
      <c r="C40" s="3">
        <v>0.61538461538461497</v>
      </c>
      <c r="D40" s="3">
        <v>49</v>
      </c>
      <c r="E40" s="3">
        <v>30</v>
      </c>
      <c r="F40" s="3">
        <v>5</v>
      </c>
      <c r="G40" s="3">
        <v>8</v>
      </c>
      <c r="H40" s="3">
        <v>92</v>
      </c>
      <c r="I40" s="3">
        <v>0.21052631578947401</v>
      </c>
      <c r="J40" s="3">
        <v>0.620253164556962</v>
      </c>
      <c r="K40" s="1">
        <f t="shared" si="2"/>
        <v>0.14130434782608695</v>
      </c>
    </row>
    <row r="41" spans="1:11">
      <c r="A41" s="2">
        <v>0.5</v>
      </c>
      <c r="B41" s="3">
        <v>0.94444444444444398</v>
      </c>
      <c r="C41" s="3">
        <v>0.57142857142857095</v>
      </c>
      <c r="D41" s="3">
        <v>51</v>
      </c>
      <c r="E41" s="3">
        <v>34</v>
      </c>
      <c r="F41" s="3">
        <v>3</v>
      </c>
      <c r="G41" s="3">
        <v>4</v>
      </c>
      <c r="H41" s="3">
        <v>92</v>
      </c>
      <c r="I41" s="3">
        <v>0.105263157894737</v>
      </c>
      <c r="J41" s="3">
        <v>0.6</v>
      </c>
      <c r="K41" s="1">
        <f t="shared" si="2"/>
        <v>7.6086956521739135E-2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Wang</vt:lpstr>
      <vt:lpstr>Naderi</vt:lpstr>
      <vt:lpstr>NKI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 User</cp:lastModifiedBy>
  <cp:lastPrinted>2010-06-14T17:07:56Z</cp:lastPrinted>
  <dcterms:created xsi:type="dcterms:W3CDTF">2010-06-09T17:43:12Z</dcterms:created>
  <dcterms:modified xsi:type="dcterms:W3CDTF">2010-06-16T20:43:04Z</dcterms:modified>
</cp:coreProperties>
</file>