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510" yWindow="-45" windowWidth="15750" windowHeight="8460" tabRatio="957" firstSheet="1" activeTab="1"/>
  </bookViews>
  <sheets>
    <sheet name="Table S1 " sheetId="2" r:id="rId1"/>
    <sheet name="Table S2" sheetId="23" r:id="rId2"/>
    <sheet name="Table S3A.B" sheetId="6" r:id="rId3"/>
    <sheet name="Table S4" sheetId="17" r:id="rId4"/>
    <sheet name="Table S5" sheetId="18" r:id="rId5"/>
    <sheet name="Table S6" sheetId="19" r:id="rId6"/>
    <sheet name="Table S7" sheetId="22" r:id="rId7"/>
    <sheet name="Table S8" sheetId="4" r:id="rId8"/>
    <sheet name="Table S9" sheetId="7" r:id="rId9"/>
    <sheet name="Table S10" sheetId="12" r:id="rId10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" l="1"/>
  <c r="C46" i="2"/>
  <c r="C42" i="2"/>
  <c r="C41" i="2"/>
  <c r="C38" i="2"/>
  <c r="C37" i="2"/>
  <c r="C32" i="2"/>
  <c r="C31" i="2"/>
  <c r="C30" i="2"/>
  <c r="C27" i="2"/>
  <c r="C26" i="2"/>
  <c r="C25" i="2"/>
  <c r="C17" i="2"/>
  <c r="C16" i="2"/>
  <c r="C15" i="2"/>
  <c r="C14" i="2"/>
</calcChain>
</file>

<file path=xl/sharedStrings.xml><?xml version="1.0" encoding="utf-8"?>
<sst xmlns="http://schemas.openxmlformats.org/spreadsheetml/2006/main" count="937" uniqueCount="704">
  <si>
    <t>Parametric p-value</t>
  </si>
  <si>
    <t>FDR</t>
  </si>
  <si>
    <t>Symbol</t>
  </si>
  <si>
    <t>FC</t>
  </si>
  <si>
    <t>&lt; 1e-07</t>
  </si>
  <si>
    <t>DUSP1</t>
  </si>
  <si>
    <t>ZFP36</t>
  </si>
  <si>
    <t>FOS</t>
  </si>
  <si>
    <t>TRK1</t>
  </si>
  <si>
    <t>RGS1</t>
  </si>
  <si>
    <t>JUN</t>
  </si>
  <si>
    <t>SGK</t>
  </si>
  <si>
    <t>FOSB</t>
  </si>
  <si>
    <t>SNORD3D</t>
  </si>
  <si>
    <t>EGR1</t>
  </si>
  <si>
    <t>CYR61</t>
  </si>
  <si>
    <t>SGK1</t>
  </si>
  <si>
    <t>HBA2</t>
  </si>
  <si>
    <t>ILMN_1689329</t>
  </si>
  <si>
    <t>SCD</t>
  </si>
  <si>
    <t>Molecules</t>
  </si>
  <si>
    <t>IL-17A Signaling in Fibroblasts</t>
  </si>
  <si>
    <t>FOS,JUN,CEBPD</t>
  </si>
  <si>
    <t>Glucocorticoid Receptor Signaling</t>
  </si>
  <si>
    <t>FOS,JUN,DUSP1,SGK1,TSC22D3</t>
  </si>
  <si>
    <t>Thrombopoietin Signaling</t>
  </si>
  <si>
    <t>MYC,FOS,JUN</t>
  </si>
  <si>
    <t>CXCR4 Signaling</t>
  </si>
  <si>
    <t>FOS,JUN,RHOB,EGR1</t>
  </si>
  <si>
    <t>ERK5 Signaling</t>
  </si>
  <si>
    <t>MYC,FOS,SGK1</t>
  </si>
  <si>
    <t>ILK Signaling</t>
  </si>
  <si>
    <t>MYC,FOS,JUN,RHOB</t>
  </si>
  <si>
    <t>Prolactin Signaling</t>
  </si>
  <si>
    <t>Regulation of IL-2 Expression in Activated and Anergic T Lymphocytes</t>
  </si>
  <si>
    <t>FOS,JUN,TOB1</t>
  </si>
  <si>
    <t>PDGF Signaling</t>
  </si>
  <si>
    <t>IGF-1 Signaling</t>
  </si>
  <si>
    <t>FOS,JUN,CYR61</t>
  </si>
  <si>
    <t>Colorectal Cancer Metastasis Signaling</t>
  </si>
  <si>
    <t>Cholecystokinin/Gastrin-mediated Signaling</t>
  </si>
  <si>
    <t>FOS,JUN,RHOB</t>
  </si>
  <si>
    <t>IL-17A Signaling in Gastric Cells</t>
  </si>
  <si>
    <t>FOS,JUN</t>
  </si>
  <si>
    <t>TNFR2 Signaling</t>
  </si>
  <si>
    <t>HMGB1 Signaling</t>
  </si>
  <si>
    <t>P2Y Purigenic Receptor Signaling Pathway</t>
  </si>
  <si>
    <t>PI3K Signaling in B Lymphocytes</t>
  </si>
  <si>
    <t>FOS,JUN,ATF3</t>
  </si>
  <si>
    <t>GNRH Signaling</t>
  </si>
  <si>
    <t>FOS,JUN,EGR1</t>
  </si>
  <si>
    <t>Role of Macrophages, Fibroblasts and Endothelial Cells in Rheumatoid Arthritis</t>
  </si>
  <si>
    <t>MYC,FOS,JUN,CEBPD</t>
  </si>
  <si>
    <t>Aryl Hydrocarbon Receptor Signaling</t>
  </si>
  <si>
    <t>April Mediated Signaling</t>
  </si>
  <si>
    <t>MIF Regulation of Innate Immunity</t>
  </si>
  <si>
    <t>B Cell Activating Factor Signaling</t>
  </si>
  <si>
    <t>UVC-Induced MAPK Signaling</t>
  </si>
  <si>
    <t>iNOS Signaling</t>
  </si>
  <si>
    <t>TNFR1 Signaling</t>
  </si>
  <si>
    <t>Endothelin-1 Signaling</t>
  </si>
  <si>
    <t>RAR Activation</t>
  </si>
  <si>
    <t>FOS,JUN,DUSP1</t>
  </si>
  <si>
    <t>Molecular Mechanisms of Cancer</t>
  </si>
  <si>
    <t>CD27 Signaling in Lymphocytes</t>
  </si>
  <si>
    <t>NRF2-mediated Oxidative Stress Response</t>
  </si>
  <si>
    <t>FOS,JUN,JUNB</t>
  </si>
  <si>
    <t>Production of Nitric Oxide and Reactive Oxygen Species in Macrophages</t>
  </si>
  <si>
    <t>UVB-Induced MAPK Signaling</t>
  </si>
  <si>
    <t>IL-2 Signaling</t>
  </si>
  <si>
    <t>IL-8 Signaling</t>
  </si>
  <si>
    <t>ERK/MAPK Signaling</t>
  </si>
  <si>
    <t>MYC,FOS,DUSP1</t>
  </si>
  <si>
    <t>ErbB2-ErbB3 Signaling</t>
  </si>
  <si>
    <t>MYC,JUN</t>
  </si>
  <si>
    <t>EGF Signaling</t>
  </si>
  <si>
    <t>ATM Signaling</t>
  </si>
  <si>
    <t>JUN,GADD45B</t>
  </si>
  <si>
    <t>CCR5 Signaling in Macrophages</t>
  </si>
  <si>
    <t>Estrogen-Dependent Breast Cancer Signaling</t>
  </si>
  <si>
    <t>Pyridoxal 5'-phosphate Salvage Pathway</t>
  </si>
  <si>
    <t>PDXK,SGK1</t>
  </si>
  <si>
    <t>CD40 Signaling</t>
  </si>
  <si>
    <t>Erythropoietin Signaling</t>
  </si>
  <si>
    <t>Neurotrophin/TRK Signaling</t>
  </si>
  <si>
    <t>IL-10 Signaling</t>
  </si>
  <si>
    <t>GDNF Family Ligand-Receptor Interactions</t>
  </si>
  <si>
    <t>Chemokine Signaling</t>
  </si>
  <si>
    <t>Renal Cell Carcinoma Signaling</t>
  </si>
  <si>
    <t>IL-3 Signaling</t>
  </si>
  <si>
    <t>Toll-like Receptor Signaling</t>
  </si>
  <si>
    <t>JAK/Stat Signaling</t>
  </si>
  <si>
    <t>LPS-stimulated MAPK Signaling</t>
  </si>
  <si>
    <t>Signaling by Rho Family GTPases</t>
  </si>
  <si>
    <t>Ceramide Signaling</t>
  </si>
  <si>
    <t>ErbB Signaling</t>
  </si>
  <si>
    <t>RANK Signaling in Osteoclasts</t>
  </si>
  <si>
    <t>UVA-Induced MAPK Signaling</t>
  </si>
  <si>
    <t>TGF-β Signaling</t>
  </si>
  <si>
    <t>PPAR Signaling</t>
  </si>
  <si>
    <t>IL-1 Signaling</t>
  </si>
  <si>
    <t>T Cell Receptor Signaling</t>
  </si>
  <si>
    <t>p53 Signaling</t>
  </si>
  <si>
    <t>CDK5 Signaling</t>
  </si>
  <si>
    <t>FOSB,EGR1</t>
  </si>
  <si>
    <t>HGF Signaling</t>
  </si>
  <si>
    <t>Corticotropin Releasing Hormone Signaling</t>
  </si>
  <si>
    <t>Role of Tissue Factor in Cancer</t>
  </si>
  <si>
    <t>EGR1,CYR61</t>
  </si>
  <si>
    <t>CD28 Signaling in T Helper Cells</t>
  </si>
  <si>
    <t>Renin-Angiotensin Signaling</t>
  </si>
  <si>
    <t>PKCθ Signaling in T Lymphocytes</t>
  </si>
  <si>
    <t>p38 MAPK Signaling</t>
  </si>
  <si>
    <t>MYC,DUSP1</t>
  </si>
  <si>
    <t>14-3-3-mediated Signaling</t>
  </si>
  <si>
    <t>IL-6 Signaling</t>
  </si>
  <si>
    <t>Cdc42 Signaling</t>
  </si>
  <si>
    <t>IL-12 Signaling and Production in Macrophages</t>
  </si>
  <si>
    <t>Relaxin Signaling</t>
  </si>
  <si>
    <t>Canonical Pathways</t>
  </si>
  <si>
    <t>LXR/RXR Activation</t>
  </si>
  <si>
    <t>ID</t>
  </si>
  <si>
    <t>Molecules in Network</t>
  </si>
  <si>
    <t>Score</t>
  </si>
  <si>
    <t>Focus Molecules</t>
  </si>
  <si>
    <t>Top Diseases and Functions</t>
  </si>
  <si>
    <t>1</t>
  </si>
  <si>
    <t>Ap1,ATF3,BCR (complex),BHLHE40,C/ebp,Calcineurin protein(s),CaMKII,CCL3L3,CYR61,DUSP1,EGR1,ERK1/2,Fcer1,FOSB,GADD45B,GC-GCR dimer,Gm-csf,HBA1/HBA2,Ige,IL12 (complex),JINK1/2,JUN/JUNB/JUND,JUNB,MAP2K1/2,Nfat (family),PDGF BB,Rar,RASD1,Sapk,SERCA,STAT5a/b,Tgf beta,thymidine kinase,thyroid hormone receptor,TSC22D3</t>
  </si>
  <si>
    <t>27</t>
  </si>
  <si>
    <t>12</t>
  </si>
  <si>
    <t>Neurological Disease, Cell Death and Survival, Cellular Growth and Proliferation</t>
  </si>
  <si>
    <t>2</t>
  </si>
  <si>
    <t>Akt,Alp,BTG2,calpain,Cdc2,CEBPD,Cg,Collagen type I,Creb,Cyclin A,Cyclin E,E2f,ERK,Fgf,FSH,GNRH,Growth hormone,Gsk3,HBB,Hsp27,IL1,Integrin,JUN,LDL,Lh,Mek,Pdgf (complex),PDXK,Pkg,Rb,RGS2,RHOB,Rock,SGK1,TOB1</t>
  </si>
  <si>
    <t>19</t>
  </si>
  <si>
    <t>9</t>
  </si>
  <si>
    <t>Endocrine System Disorders, Gastrointestinal Disease, Metabolic Disease</t>
  </si>
  <si>
    <t>3</t>
  </si>
  <si>
    <t>APOLD1,ARHGEF25,ARID3A,CD163,COPS5,DSG3,FBXL18,FN1,FPR1,IgG,IgG1,Insulin,Jnk,KLK8,KRT13,mir-101,mir-188,miR-532-5p (and other miRNAs w/seed AUGCCUU),NMDA Receptor,P38 MAPK,PDPN,PIP5K1B,Pka,PTPN22,RGS1,RNY5,SERPINB7,SF3A3,SNORD3A,SSB,TGFBI,Tnf (family),TROVE2,VGF,ZNF622</t>
  </si>
  <si>
    <t>5</t>
  </si>
  <si>
    <t>Cell Morphology, Visual System Development and Function, Hereditary Disorder</t>
  </si>
  <si>
    <t>4</t>
  </si>
  <si>
    <t>26s Proteasome,ADRB,caspase,CD3,Ck2,Endothelin,estrogen receptor,Focal adhesion kinase,FOS,Gpcr,Hdac,Histone h3,Histone h4,Hsp70,Igm,IKK (complex),Immunoglobulin,Mapk,MYC,NFkB (complex),Nicotinic acetylcholine receptor,Notch,PI3K (complex),Pkc(s),Rac,Ras,Ras homolog,RNA polymerase II,Sos,TCF,TCR,TSH,Ubiquitin,Vegf,ZFP36</t>
  </si>
  <si>
    <t>Gene Expression, RNA Damage and Repair, RNA Post-Transcriptional Modification</t>
  </si>
  <si>
    <t>ADNP,ALDH1A3,B4GALNT1,CBR3,CTH,GM2A,GOLM1,GSR,HERC1,HSD17B7,HSD3B2,LECT2,LOC102724428/SIK1,MAN1A2,MAOA,MC4R,MGST1,MT1A,NDUFA8,NDUFB4,NDUFS7,NEFM,NUCB2,RABEP2,RGS7,SCO2,Sf1,STAT,SYNPO,TNF,TPP2,UBC,WBSCR22,WNT10B,ZFP36L2</t>
  </si>
  <si>
    <t>Lipid Metabolism, Small Molecule Biochemistry, Drug Metabolism</t>
  </si>
  <si>
    <t>6</t>
  </si>
  <si>
    <t>NUFIP1,SNORD13</t>
  </si>
  <si>
    <t>Cancer, Organismal Injury and Abnormalities, Reproductive System Disease</t>
  </si>
  <si>
    <t>Ingenuity Canonical Pathways</t>
  </si>
  <si>
    <t>p-value</t>
  </si>
  <si>
    <t>RhoA Signaling</t>
  </si>
  <si>
    <t>28</t>
  </si>
  <si>
    <t>ILMN_2228180</t>
  </si>
  <si>
    <t>MSRA</t>
  </si>
  <si>
    <t>Hepatic Fibrosis / Hepatic Stellate Cell Activation</t>
  </si>
  <si>
    <t>31</t>
  </si>
  <si>
    <t>29</t>
  </si>
  <si>
    <t>Developmental Disorder, Hereditary Disorder, Metabolic Disease</t>
  </si>
  <si>
    <t>7</t>
  </si>
  <si>
    <t>20</t>
  </si>
  <si>
    <t>8</t>
  </si>
  <si>
    <t>10</t>
  </si>
  <si>
    <t>16</t>
  </si>
  <si>
    <t>15</t>
  </si>
  <si>
    <t>Oxidative Phosphorylation</t>
  </si>
  <si>
    <t>CYB5A,ATP5O,ATP5F1,ATP5J,ATP5C1,COX5B</t>
  </si>
  <si>
    <t>Mitochondrial Dysfunction</t>
  </si>
  <si>
    <t>GNAS,LAMB1,FOSB,PPP1R1B</t>
  </si>
  <si>
    <t>Oleate Biosynthesis II (Animals)</t>
  </si>
  <si>
    <t>CYB5A,SCD</t>
  </si>
  <si>
    <t>Protein Ubiquitination Pathway</t>
  </si>
  <si>
    <t>UBB,PSMA3,PSMC6,HSP90AA1,HSPE1</t>
  </si>
  <si>
    <t>Aldosterone Signaling in Epithelial Cells</t>
  </si>
  <si>
    <t>DUSP1,SGK1,HSP90AA1,HSPE1</t>
  </si>
  <si>
    <t>Accession</t>
  </si>
  <si>
    <t>ILMN_1681081</t>
  </si>
  <si>
    <t>AGPAT2</t>
  </si>
  <si>
    <t>20s proteasome,26s Proteasome,ADCY,BST2,Calcineurin protein(s),Cg,Creb,DUSP1,ERK1/2,FOSB,FSH,GNAS,hemoglobin,HSPE1,Insulin,KLF13,Lh,MAP2K1/2,NR4A2,Pde,PDE5A,PDGF BB,PDXK,PFKFB3,phosphatase,Pkg,PPP1R1B,PRDX2,Pro-inflammatory Cytokine,PSMC6,PTPLB,RETSAT,RGS2,ZAK,ZFP36</t>
  </si>
  <si>
    <t>39</t>
  </si>
  <si>
    <t>18</t>
  </si>
  <si>
    <t>DNA Replication, Recombination, and Repair, Nucleic Acid Metabolism, Small Molecule Biochemistry</t>
  </si>
  <si>
    <t>adenosine-tetraphosphatase,AGPAT2,ARRB1,ARRDC1,ATP synthase,ATP5C1,ATP5D,ATP5F1,ATP5H,ATP5I,ATP5J,ATP5O,ATP5S,ATPase,caspase,CCT8,Ck2,F0 ATP synthase,F1 ATPase,FOXRED1,GTPase,HSP90AA1,HSPCA,IARS2,MT-ATP6,Pkc(s),PSMA3,PTCH2,RGS1,RGS11,RNA polymerase II,TPI1,UBB,XAF1,ZNF74</t>
  </si>
  <si>
    <t>DNA Replication, Recombination, and Repair, Energy Production, Nucleic Acid Metabolism</t>
  </si>
  <si>
    <t>AKIRIN2,ARL17A/ARL17B,C19orf66,C6orf62,CCDC117,CHPT1,CNFN,CSRNP1,EIF4H,ELAVL1,EML4,ETFA,ETFDH,FAM83F,GSTO2,HIGD1A,HNF4A,IER3IP1,KBTBD4,KIAA0247,KLHL6,LGALSL,LIPT1,MRPL57,NSA2,PAQR7,RAB2B,RPL36AL,SLC35A5,STT3A,SZRD1,TMEM68,UBC,UGP2,ZNF106</t>
  </si>
  <si>
    <t>14</t>
  </si>
  <si>
    <t>Akt,Ap1,CD3,COX5B,CYB5A,cytochrome-c oxidase,ERK,estrogen receptor,ETS1,Focal adhesion kinase,Growth hormone,Histone h3,Hsp70,IgG,IL1,IL12 (complex),Immunoglobulin,Integrin,ITGAV,Jnk,LAMB1,LDL,Mapk,MME,NFkB (complex),NRP1,P38 MAPK,PI3K (complex),Pka,PPIAL4G (includes others),SCD,SGK1,Tgf beta,TSPAN3,Vegf</t>
  </si>
  <si>
    <t>21</t>
  </si>
  <si>
    <t>11</t>
  </si>
  <si>
    <t>Cell Death and Survival, Embryonic Development, Cellular Movement</t>
  </si>
  <si>
    <t>ADCY9,AP5Z1,APP,CCNB1IP1,CHRM4,CRHR2,DENND6B,DNAJC5,DRD2,FAM213A,FOXK1,FOXK2,FYCO1,FZD5,GNB3,GNRHR,GPR3,HCFC2,HTR2A,IRF2BP1,IRF2BP2,IRF2BPL,K Channel,Na+,K+ -ATPase,Na-k-atpase,PAWR,PDXP,PPAP2B,PPP1R1B,PPP3CA,PRDX5,PTGDR,RGS1,SSTR2,voltage-gated calcium channel</t>
  </si>
  <si>
    <t>Cell Signaling, Molecular Transport, Nucleic Acid Metabolism</t>
  </si>
  <si>
    <t>ILMN_1760414</t>
  </si>
  <si>
    <t>AADAC</t>
  </si>
  <si>
    <t>ILMN_2263466</t>
  </si>
  <si>
    <t>ACADVL</t>
  </si>
  <si>
    <t>ILMN_2234343</t>
  </si>
  <si>
    <t>ACP6</t>
  </si>
  <si>
    <t>ILMN_2358134</t>
  </si>
  <si>
    <t>ADAMTS14</t>
  </si>
  <si>
    <t>ILMN_2211790</t>
  </si>
  <si>
    <t>ADAMTS7</t>
  </si>
  <si>
    <t>ILMN_1732176</t>
  </si>
  <si>
    <t>ILMN_1809311</t>
  </si>
  <si>
    <t>APOF</t>
  </si>
  <si>
    <t>ILMN_1738494</t>
  </si>
  <si>
    <t>AQP7</t>
  </si>
  <si>
    <t>ILMN_1773109</t>
  </si>
  <si>
    <t>BAI2</t>
  </si>
  <si>
    <t>ILMN_2181445</t>
  </si>
  <si>
    <t>BCL2L13</t>
  </si>
  <si>
    <t>ILMN_1670398</t>
  </si>
  <si>
    <t>BCR</t>
  </si>
  <si>
    <t>ILMN_1800412</t>
  </si>
  <si>
    <t>BMP1</t>
  </si>
  <si>
    <t>ILMN_1699728</t>
  </si>
  <si>
    <t>BTD</t>
  </si>
  <si>
    <t>ILMN_2097790</t>
  </si>
  <si>
    <t>C1ORF86</t>
  </si>
  <si>
    <t>ILMN_1661409</t>
  </si>
  <si>
    <t>C3ORF63</t>
  </si>
  <si>
    <t>ILMN_1653001</t>
  </si>
  <si>
    <t>CABLES1</t>
  </si>
  <si>
    <t>ILMN_1715715</t>
  </si>
  <si>
    <t>CEBPA</t>
  </si>
  <si>
    <t>ILMN_2390318</t>
  </si>
  <si>
    <t>CIDEA</t>
  </si>
  <si>
    <t>ILMN_1749071</t>
  </si>
  <si>
    <t>CNIH3</t>
  </si>
  <si>
    <t>ILMN_1701308</t>
  </si>
  <si>
    <t>COL1A1</t>
  </si>
  <si>
    <t>ILMN_1796288</t>
  </si>
  <si>
    <t>COL5A3</t>
  </si>
  <si>
    <t>ILMN_1811615</t>
  </si>
  <si>
    <t>COPA</t>
  </si>
  <si>
    <t>ILMN_1698666</t>
  </si>
  <si>
    <t>CST6</t>
  </si>
  <si>
    <t>ILMN_1682636</t>
  </si>
  <si>
    <t>CXCL2</t>
  </si>
  <si>
    <t>ILMN_2376289</t>
  </si>
  <si>
    <t>DBNL</t>
  </si>
  <si>
    <t>ILMN_1676285</t>
  </si>
  <si>
    <t>DHX9</t>
  </si>
  <si>
    <t>ILMN_2133638</t>
  </si>
  <si>
    <t>DULLARD</t>
  </si>
  <si>
    <t>ILMN_1718132</t>
  </si>
  <si>
    <t>ECHS1</t>
  </si>
  <si>
    <t>ILMN_1710756</t>
  </si>
  <si>
    <t>ENO1</t>
  </si>
  <si>
    <t>ILMN_1815313</t>
  </si>
  <si>
    <t>EPGN</t>
  </si>
  <si>
    <t>ILMN_1682658</t>
  </si>
  <si>
    <t>EPM2AIP1</t>
  </si>
  <si>
    <t>ILMN_1673113</t>
  </si>
  <si>
    <t>F2RL1</t>
  </si>
  <si>
    <t>ILMN_1712859</t>
  </si>
  <si>
    <t>FAM89A</t>
  </si>
  <si>
    <t>ILMN_1696684</t>
  </si>
  <si>
    <t>FAM90A1</t>
  </si>
  <si>
    <t>ILMN_1721769</t>
  </si>
  <si>
    <t>FBLN2</t>
  </si>
  <si>
    <t>ILMN_1682037</t>
  </si>
  <si>
    <t>FBXL8</t>
  </si>
  <si>
    <t>ILMN_1715823</t>
  </si>
  <si>
    <t>FBXO16</t>
  </si>
  <si>
    <t>ILMN_1706523</t>
  </si>
  <si>
    <t>FCGR2A</t>
  </si>
  <si>
    <t>ILMN_1795865</t>
  </si>
  <si>
    <t>FGFRL1</t>
  </si>
  <si>
    <t>ILMN_1662865</t>
  </si>
  <si>
    <t>FLJ11151</t>
  </si>
  <si>
    <t>ILMN_1716907</t>
  </si>
  <si>
    <t>FLJ20254</t>
  </si>
  <si>
    <t>ILMN_1691846</t>
  </si>
  <si>
    <t>G0S2</t>
  </si>
  <si>
    <t>ILMN_1653496</t>
  </si>
  <si>
    <t>GLUL</t>
  </si>
  <si>
    <t>ILMN_1791222</t>
  </si>
  <si>
    <t>GLYCTK</t>
  </si>
  <si>
    <t>ILMN_1738989</t>
  </si>
  <si>
    <t>GOLSYN</t>
  </si>
  <si>
    <t>ILMN_2349071</t>
  </si>
  <si>
    <t>GPR64</t>
  </si>
  <si>
    <t>ILMN_2378952</t>
  </si>
  <si>
    <t>GPX4</t>
  </si>
  <si>
    <t>ILMN_1683462</t>
  </si>
  <si>
    <t>GSS</t>
  </si>
  <si>
    <t>ILMN_1701169</t>
  </si>
  <si>
    <t>HP1BP3</t>
  </si>
  <si>
    <t>ILMN_1875380</t>
  </si>
  <si>
    <t>HS.545232</t>
  </si>
  <si>
    <t>ILMN_1874323</t>
  </si>
  <si>
    <t>HS.562504</t>
  </si>
  <si>
    <t>ILMN_1838942</t>
  </si>
  <si>
    <t>HS.569566</t>
  </si>
  <si>
    <t>ILMN_1766499</t>
  </si>
  <si>
    <t>HSPA2</t>
  </si>
  <si>
    <t>ILMN_1812669</t>
  </si>
  <si>
    <t>HTRA3</t>
  </si>
  <si>
    <t>ILMN_1814787</t>
  </si>
  <si>
    <t>ICA1</t>
  </si>
  <si>
    <t>ILMN_1709613</t>
  </si>
  <si>
    <t>IGF1</t>
  </si>
  <si>
    <t>ILMN_1727248</t>
  </si>
  <si>
    <t>INF2</t>
  </si>
  <si>
    <t>ILMN_1652647</t>
  </si>
  <si>
    <t>INPP4A</t>
  </si>
  <si>
    <t>ILMN_1798952</t>
  </si>
  <si>
    <t>KDELR3</t>
  </si>
  <si>
    <t>ILMN_1807767</t>
  </si>
  <si>
    <t>KIAA0182</t>
  </si>
  <si>
    <t>ILMN_1693830</t>
  </si>
  <si>
    <t>LACTB</t>
  </si>
  <si>
    <t>ILMN_1710668</t>
  </si>
  <si>
    <t>LETM1</t>
  </si>
  <si>
    <t>ILMN_1723978</t>
  </si>
  <si>
    <t>LGALS1</t>
  </si>
  <si>
    <t>ILMN_1767900</t>
  </si>
  <si>
    <t>LGI2</t>
  </si>
  <si>
    <t>ILMN_1668228</t>
  </si>
  <si>
    <t>LOC136143</t>
  </si>
  <si>
    <t>ILMN_1769449</t>
  </si>
  <si>
    <t>LOC153364</t>
  </si>
  <si>
    <t>ILMN_1660832</t>
  </si>
  <si>
    <t>LOC285053</t>
  </si>
  <si>
    <t>ILMN_1708905</t>
  </si>
  <si>
    <t>LOC374443</t>
  </si>
  <si>
    <t>ILMN_1654185</t>
  </si>
  <si>
    <t>LOC391347</t>
  </si>
  <si>
    <t>ILMN_1893633</t>
  </si>
  <si>
    <t>LOC439949</t>
  </si>
  <si>
    <t>ILMN_1743755</t>
  </si>
  <si>
    <t>LOC441150</t>
  </si>
  <si>
    <t>ILMN_1719826</t>
  </si>
  <si>
    <t>LOC441956</t>
  </si>
  <si>
    <t>ILMN_1782178</t>
  </si>
  <si>
    <t>LOC642946</t>
  </si>
  <si>
    <t>ILMN_1748666</t>
  </si>
  <si>
    <t>LOC643171</t>
  </si>
  <si>
    <t>ILMN_1739045</t>
  </si>
  <si>
    <t>LOC647009</t>
  </si>
  <si>
    <t>ILMN_1767546</t>
  </si>
  <si>
    <t>LOC647520</t>
  </si>
  <si>
    <t>ILMN_1709948</t>
  </si>
  <si>
    <t>LOC651453</t>
  </si>
  <si>
    <t>ILMN_1793461</t>
  </si>
  <si>
    <t>LOC653604</t>
  </si>
  <si>
    <t>ILMN_1652160</t>
  </si>
  <si>
    <t>LRBA</t>
  </si>
  <si>
    <t>ILMN_2340131</t>
  </si>
  <si>
    <t>MAPK10</t>
  </si>
  <si>
    <t>ILMN_1748281</t>
  </si>
  <si>
    <t>ILMN_1707631</t>
  </si>
  <si>
    <t>MED10</t>
  </si>
  <si>
    <t>ILMN_1750429</t>
  </si>
  <si>
    <t>MKNK1</t>
  </si>
  <si>
    <t>ILMN_1796316</t>
  </si>
  <si>
    <t>MMP9</t>
  </si>
  <si>
    <t>ILMN_1691090</t>
  </si>
  <si>
    <t>MPV17</t>
  </si>
  <si>
    <t>ILMN_2326071</t>
  </si>
  <si>
    <t>MYL6</t>
  </si>
  <si>
    <t>ILMN_2329165</t>
  </si>
  <si>
    <t>MYO1C</t>
  </si>
  <si>
    <t>ILMN_1735180</t>
  </si>
  <si>
    <t>NCSTN</t>
  </si>
  <si>
    <t>ILMN_2086417</t>
  </si>
  <si>
    <t>NDUFV2</t>
  </si>
  <si>
    <t>ILMN_2347592</t>
  </si>
  <si>
    <t>NMB</t>
  </si>
  <si>
    <t>ILMN_2059797</t>
  </si>
  <si>
    <t>NOL3</t>
  </si>
  <si>
    <t>ILMN_1705407</t>
  </si>
  <si>
    <t>NOL5A</t>
  </si>
  <si>
    <t>ILMN_1655046</t>
  </si>
  <si>
    <t>NUTF2</t>
  </si>
  <si>
    <t>ILMN_1720303</t>
  </si>
  <si>
    <t>OSTM1</t>
  </si>
  <si>
    <t>ILMN_1671489</t>
  </si>
  <si>
    <t>PC</t>
  </si>
  <si>
    <t>ILMN_2340347</t>
  </si>
  <si>
    <t>ILMN_1746888</t>
  </si>
  <si>
    <t>PCOLCE2</t>
  </si>
  <si>
    <t>ILMN_1658759</t>
  </si>
  <si>
    <t>PEX19</t>
  </si>
  <si>
    <t>ILMN_1717572</t>
  </si>
  <si>
    <t>PGA5</t>
  </si>
  <si>
    <t>ILMN_1800659</t>
  </si>
  <si>
    <t>PGM1</t>
  </si>
  <si>
    <t>ILMN_2113102</t>
  </si>
  <si>
    <t>PHKG1</t>
  </si>
  <si>
    <t>ILMN_2372316</t>
  </si>
  <si>
    <t>PKD1L2</t>
  </si>
  <si>
    <t>ILMN_2403664</t>
  </si>
  <si>
    <t>POMC</t>
  </si>
  <si>
    <t>ILMN_1683026</t>
  </si>
  <si>
    <t>PSMB10</t>
  </si>
  <si>
    <t>ILMN_1780842</t>
  </si>
  <si>
    <t>RANBP6</t>
  </si>
  <si>
    <t>ILMN_1812067</t>
  </si>
  <si>
    <t>RER1</t>
  </si>
  <si>
    <t>ILMN_1759513</t>
  </si>
  <si>
    <t>RND3</t>
  </si>
  <si>
    <t>ILMN_1699772</t>
  </si>
  <si>
    <t>RRAGD</t>
  </si>
  <si>
    <t>ILMN_1667257</t>
  </si>
  <si>
    <t>SDHB</t>
  </si>
  <si>
    <t>ILMN_1718207</t>
  </si>
  <si>
    <t>SETDB1</t>
  </si>
  <si>
    <t>ILMN_1747020</t>
  </si>
  <si>
    <t>SGK3</t>
  </si>
  <si>
    <t>ILMN_1691048</t>
  </si>
  <si>
    <t>SLC22A18AS</t>
  </si>
  <si>
    <t>ILMN_2376258</t>
  </si>
  <si>
    <t>SMARCA1</t>
  </si>
  <si>
    <t>ILMN_1757370</t>
  </si>
  <si>
    <t>SMPD1</t>
  </si>
  <si>
    <t>ILMN_2392043</t>
  </si>
  <si>
    <t>SPI1</t>
  </si>
  <si>
    <t>ILMN_1678403</t>
  </si>
  <si>
    <t>TMEM178</t>
  </si>
  <si>
    <t>ILMN_1699695</t>
  </si>
  <si>
    <t>TNFRSF21</t>
  </si>
  <si>
    <t>ILMN_2358919</t>
  </si>
  <si>
    <t>TP53I3</t>
  </si>
  <si>
    <t>ILMN_1682459</t>
  </si>
  <si>
    <t>TUBB4</t>
  </si>
  <si>
    <t>ILMN_1726967</t>
  </si>
  <si>
    <t>TWSG1</t>
  </si>
  <si>
    <t>ILMN_1794914</t>
  </si>
  <si>
    <t>UBTD1</t>
  </si>
  <si>
    <t>ILMN_1735910</t>
  </si>
  <si>
    <t>VMO1</t>
  </si>
  <si>
    <t>ILMN_1693669</t>
  </si>
  <si>
    <t>WDR79</t>
  </si>
  <si>
    <t>ILMN_1763602</t>
  </si>
  <si>
    <t>ZNF423</t>
  </si>
  <si>
    <t>Adipogenesis pathway</t>
  </si>
  <si>
    <t>AGPAT2,ZNF423,CEBPA,SETDB1,FGFRL1</t>
  </si>
  <si>
    <t>SDHB,NCSTN,GPX4,MAPK10,NDUFV2</t>
  </si>
  <si>
    <t>Atherosclerosis Signaling</t>
  </si>
  <si>
    <t>MMP9,COL5A3,APOF,COL1A1</t>
  </si>
  <si>
    <t>Glutamine Biosynthesis I</t>
  </si>
  <si>
    <t>MMP9,SCD,APOF,ECHS1</t>
  </si>
  <si>
    <t>MYL6,MMP9,COL5A3,COL1A1,IGF1</t>
  </si>
  <si>
    <t>BMP signaling pathway</t>
  </si>
  <si>
    <t>MAPK10,BMP1,ZNF423</t>
  </si>
  <si>
    <t>Intrinsic Prothrombin Activation Pathway</t>
  </si>
  <si>
    <t>COL5A3,COL1A1</t>
  </si>
  <si>
    <t>Axonal Guidance Signaling</t>
  </si>
  <si>
    <t>TUBB4A,MYL6,MMP9,BMP1,MKNK1,ADAMTS7,IGF1</t>
  </si>
  <si>
    <t>Inhibition of Angiogenesis by TSP1</t>
  </si>
  <si>
    <t>MMP9,MAPK10</t>
  </si>
  <si>
    <t>Dendritic Cell Maturation</t>
  </si>
  <si>
    <t>MAPK10,COL5A3,COL1A1,FCGR2A</t>
  </si>
  <si>
    <t>Glutathione Biosynthesis</t>
  </si>
  <si>
    <t>MAPK10,APOF,SPI1,RND3</t>
  </si>
  <si>
    <t>MYL6,MMP9,MAPK10,RND3</t>
  </si>
  <si>
    <t>Biotin-carboxyl Carrier Protein Assembly</t>
  </si>
  <si>
    <t>MAPK10,SMPD1</t>
  </si>
  <si>
    <t>Gα12/13 Signaling</t>
  </si>
  <si>
    <t>MYL6,F2RL1,MAPK10</t>
  </si>
  <si>
    <t>GDP-glucose Biosynthesis</t>
  </si>
  <si>
    <t>MYL6,RND3,IGF1</t>
  </si>
  <si>
    <t>Role of Osteoblasts, Osteoclasts and Chondrocytes in Rheumatoid Arthritis</t>
  </si>
  <si>
    <t>MAPK10,BMP1,COL1A1,IGF1</t>
  </si>
  <si>
    <t>Unfolded protein response</t>
  </si>
  <si>
    <t>HSPA2,CEBPA</t>
  </si>
  <si>
    <t>Glucose and Glucose-1-phosphate Degradation</t>
  </si>
  <si>
    <t>Cardiac Hypertrophy Signaling</t>
  </si>
  <si>
    <t>MYL6,MAPK10,RND3,IGF1</t>
  </si>
  <si>
    <t>MAPK10,APOF,SPI1</t>
  </si>
  <si>
    <t>Glioma Invasiveness Signaling</t>
  </si>
  <si>
    <t>MMP9,RND3</t>
  </si>
  <si>
    <t>Airway Pathology in Chronic Obstructive Pulmonary Disease</t>
  </si>
  <si>
    <t>Sphingomyelin Metabolism</t>
  </si>
  <si>
    <t>Myc Mediated Apoptosis Signaling</t>
  </si>
  <si>
    <t>MAPK10,IGF1</t>
  </si>
  <si>
    <t>ACADVL,Akt,AMPK,BCL2L13,BCR,CXCL2,F Actin,FCGR2A,glutathione peroxidase,Glycogen synthase,GOT,GPX4,Ifn,Ige,IgG,IgG1,Igg3,Igm,Immunoglobulin,INPP4A,Interferon alpha,LETM1,LGALS1,MED10,mediator,N-cor,NADPH oxidase,NMB,OSTM1,RND3,SCD,SPI1,TNFRSF21,TUBB4A,TWSG1</t>
  </si>
  <si>
    <t>34</t>
  </si>
  <si>
    <t>Hematological System Development and Function, Inflammatory Response, Tissue Development</t>
  </si>
  <si>
    <t>ACP6,CLDN12,COPA,ECHS1,ERGIC2,FUNDC2,GPR64,GSE1,KIAA2026,MFSD5,MPV17,NCSTN,NDUFV2,NUP54,NUTF2,PEX3,PEX5,PEX10,PEX12,PEX13,PEX19,PEX26,PEX11B,PGM1,PHKG1,PXMP2,PXMP4,RER1,RRAGD,SACM1L,SLC25A17,TP53I3,UBC,UBTD1,VASN</t>
  </si>
  <si>
    <t>Actin,AGPAT2,AQP7,CD3,CEBPA,CIDEA,DHX9,ENO1,GLUL,Gsk3,Histone h3,Histone h4,Hsp70,Hsp90,HSPA2,Insulin,Integrin,Jnk,KDELR3,Mapk,MSRA,MYL6,MYO1C,NOP56,P38 MAPK,PC,PI3K (complex),Pka,Pro-inflammatory Cytokine,Proinsulin,Rac,Ras homolog,RNA polymerase II,SETDB1,Vegf</t>
  </si>
  <si>
    <t>Connective Tissue Development and Function, Tissue Morphology, Lipid Metabolism</t>
  </si>
  <si>
    <t>BTD,BTG1,CPPED1,CRNKL1,CTDNEP1,CUL7,EEF2K,EPM2A,EPM2AIP1,FAM208A,FBXL8,FBXL15,FBXO16,GAR1,GLYCTK,HIST2H3D,IFITM3,KDM2A,LPIN2,LRBA,LSM1,MAD2L1BP,MBLAC2,NAF1,NOP10,ORC4,RANBP6,SKP1,SOD2,STK33,TMEM214,TUSC2,UBC,WRAP53,YRDC</t>
  </si>
  <si>
    <t>25</t>
  </si>
  <si>
    <t>Dermatological Diseases and Conditions, Developmental Disorder, Hereditary Disorder</t>
  </si>
  <si>
    <t>20s proteasome,ADAMTS14,Alp,Ap1,APOF,BMP1,C/ebp,COL1A1,COL5A3,collagen,Collagen Alpha1,Collagen type I,Collagen type II,Collagen type III,Collagen type V,Collagen(s),ERK1/2,FBLN2,Fgf,G0S2,gelatinase,Growth hormone,GSS,HDL-cholesterol,IL1,IL-1R,Laminin,LDL,MMP9,PCOLCE2,PDGF BB,PSMB10,SMPD1,STAT5a/b,Tgf beta</t>
  </si>
  <si>
    <t>Organismal Injury and Abnormalities, Connective Tissue Disorders, Developmental Disorder</t>
  </si>
  <si>
    <t>Alpha catenin,Beta Arrestin,C8orf44-SGK3/SGK3,caspase,Cg,Creb,cytochrome C,DBNL,E2f,EPGN,ERK,F2RL1,FSH,G protein alphai,Gpcr,HDL,IGF1,INF2,Lh,MAP2K1/2,MAPK10,Mek,MKNK1,NFkB (complex),NOL3,p85 (pik3r),PLC,POMC,Ras,Rock,Sapk,SMARCA1,TCR,Tnf (family),trypsin</t>
  </si>
  <si>
    <t>Cellular Compromise, Cellular Assembly and Organization, Drug Metabolism</t>
  </si>
  <si>
    <t>AADAC,AQP7,BAMBI,BRD8,CABLES1,CST6,DIAPH3,Enolase,EVPL,EXOC1,EXOC5,FAM90A1,FGF5,FGFR1,FGFRL1,GBP1,GPC1,growth factor receptor,HP1BP3,HSD11B2,HTRA3,ICA1,KLK1,LGMN,LMNA,MYC,NDUFS2,OSM,PGA5 (includes others),RARG,SLC16A3,SRC,TAT,TGM2,ZNF423</t>
  </si>
  <si>
    <t>Cancer, Cell-To-Cell Signaling and Interaction, Hematological System Development and Function</t>
  </si>
  <si>
    <t>ADAMTS7,ADCY7,ASGR1,ATXN1,BAI2,C1orf86,C5AR2,CPB2,CRADD,FANCF,FBXL7,FXN,G0S2,GLS,HCAR3,HNF4A,LACTB,MC3R,NFKBIL1,NPY2R,NPY5R,PEMT,PIK3R5,PPP1R3C,PTGFR,RB1,SDH,SDHB,SLC10A1,SLC22A18AS,SLC52A1,SYBU,TNF,Ubiquitin,ZFP64</t>
  </si>
  <si>
    <t>Lipid Metabolism, Molecular Transport, Small Molecule Biochemistry</t>
  </si>
  <si>
    <t>PKD1L2,SBDS</t>
  </si>
  <si>
    <t>Developmental Disorder, Endocrine System Disorders, Gastrointestinal Disease</t>
  </si>
  <si>
    <t>ADAM11,ADAM23,LGI2</t>
  </si>
  <si>
    <t>Cancer, Endocrine System Disorders, Gastrointestinal Disease</t>
  </si>
  <si>
    <t>n</t>
  </si>
  <si>
    <t>%</t>
  </si>
  <si>
    <t>Age at randomisation (years)</t>
  </si>
  <si>
    <t>50-59</t>
  </si>
  <si>
    <t>60-69</t>
  </si>
  <si>
    <t>70-79</t>
  </si>
  <si>
    <t>Age at randomisation - Median (IQR)</t>
  </si>
  <si>
    <t>(67.4 - 81.7)</t>
  </si>
  <si>
    <t>Tumour grade</t>
  </si>
  <si>
    <t>G1</t>
  </si>
  <si>
    <t>G2</t>
  </si>
  <si>
    <t>G3</t>
  </si>
  <si>
    <t>Not known</t>
  </si>
  <si>
    <t>Tumour size (cm)</t>
  </si>
  <si>
    <t>&gt;5</t>
  </si>
  <si>
    <t>Nodal status</t>
  </si>
  <si>
    <t>Histological type</t>
  </si>
  <si>
    <t>Ductal</t>
  </si>
  <si>
    <t>Lobular</t>
  </si>
  <si>
    <t>Mucinous</t>
  </si>
  <si>
    <t>Mixed ductal and lobular</t>
  </si>
  <si>
    <t>ER status</t>
  </si>
  <si>
    <t>Positive</t>
  </si>
  <si>
    <t>PgR status</t>
  </si>
  <si>
    <t>Negative</t>
  </si>
  <si>
    <t>HER2 status</t>
  </si>
  <si>
    <t>Ki67 (%) at baseline - Median (IQR)*</t>
  </si>
  <si>
    <t>11.9 - 33.6</t>
  </si>
  <si>
    <t>Nodal status and HER status are recorded post-surgery, all other characteristics recorded pre-surgery. Tumour size is measured either by ultrasound or clinical examination</t>
  </si>
  <si>
    <t>P value</t>
  </si>
  <si>
    <t>Probe ID</t>
  </si>
  <si>
    <t>Rho</t>
  </si>
  <si>
    <t>D.F.</t>
  </si>
  <si>
    <t>Adjusted P value</t>
  </si>
  <si>
    <t>NM_006732</t>
  </si>
  <si>
    <t>NM_004417</t>
  </si>
  <si>
    <t>NM_003407</t>
  </si>
  <si>
    <t>NM_002922</t>
  </si>
  <si>
    <t>NM_005252</t>
  </si>
  <si>
    <t>NM_000517</t>
  </si>
  <si>
    <t>NM_000518</t>
  </si>
  <si>
    <t>HBB</t>
  </si>
  <si>
    <t>NM_000558</t>
  </si>
  <si>
    <t>HBA1</t>
  </si>
  <si>
    <t>NR_001571</t>
  </si>
  <si>
    <t>RNY5</t>
  </si>
  <si>
    <t>NM_001964</t>
  </si>
  <si>
    <t>NM_001554</t>
  </si>
  <si>
    <t>NR_006882</t>
  </si>
  <si>
    <t>NR_001449</t>
  </si>
  <si>
    <t>NM_002228</t>
  </si>
  <si>
    <t>NM_005627</t>
  </si>
  <si>
    <t>NR_006881</t>
  </si>
  <si>
    <t>SNORD3C</t>
  </si>
  <si>
    <t>NR_006880</t>
  </si>
  <si>
    <t>SNORD3A</t>
  </si>
  <si>
    <t>Basal-like</t>
  </si>
  <si>
    <t>Luminal A</t>
  </si>
  <si>
    <t>Luminal B</t>
  </si>
  <si>
    <t>Normal-like</t>
  </si>
  <si>
    <t>Total</t>
  </si>
  <si>
    <t>Surgery</t>
  </si>
  <si>
    <t>HER2-Enriched</t>
  </si>
  <si>
    <t>≥80</t>
  </si>
  <si>
    <t>(47-70)</t>
  </si>
  <si>
    <t>≤2</t>
  </si>
  <si>
    <t>&gt;2 &amp; ≤5</t>
  </si>
  <si>
    <t xml:space="preserve">Positive </t>
  </si>
  <si>
    <t>6.9-17.1</t>
  </si>
  <si>
    <t>STUDY II</t>
  </si>
  <si>
    <t>Study I</t>
  </si>
  <si>
    <t>Study II</t>
  </si>
  <si>
    <t>DCIS</t>
  </si>
  <si>
    <r>
      <t>&lt; 1e-0</t>
    </r>
    <r>
      <rPr>
        <sz val="12"/>
        <color theme="1"/>
        <rFont val="Calibri"/>
        <family val="2"/>
        <scheme val="minor"/>
      </rPr>
      <t>5</t>
    </r>
  </si>
  <si>
    <t>&lt; 1e-05</t>
  </si>
  <si>
    <r>
      <t>&lt; 1e-0</t>
    </r>
    <r>
      <rPr>
        <sz val="12"/>
        <color theme="1"/>
        <rFont val="Calibri"/>
        <family val="2"/>
        <scheme val="minor"/>
      </rPr>
      <t>4</t>
    </r>
  </si>
  <si>
    <r>
      <t>&lt; 1e-0</t>
    </r>
    <r>
      <rPr>
        <sz val="12"/>
        <color theme="1"/>
        <rFont val="Calibri"/>
        <family val="2"/>
        <scheme val="minor"/>
      </rPr>
      <t>6</t>
    </r>
  </si>
  <si>
    <t>&lt; 1e-04</t>
  </si>
  <si>
    <t>&lt; 1e-06</t>
  </si>
  <si>
    <t xml:space="preserve">     Sample B</t>
  </si>
  <si>
    <t>Sample A</t>
  </si>
  <si>
    <t>Diagnosis</t>
  </si>
  <si>
    <t>STUDY I</t>
  </si>
  <si>
    <t>Table S1. Demographics for Study I and Study II</t>
  </si>
  <si>
    <t>*Baseline Ki67 data unavailable for 5/56 patients</t>
  </si>
  <si>
    <t>B-H p-value</t>
  </si>
  <si>
    <t>Table S10. Top 20 genes identified in Study I and their p-value in Study II.</t>
  </si>
  <si>
    <t>Table S9. Top networks identified in Study II.</t>
  </si>
  <si>
    <t>Table S8. Top pathways identified in Study II.</t>
  </si>
  <si>
    <t>Table S7. Intrinsic subtype concordance between pairs.</t>
  </si>
  <si>
    <t>Table S6. Top networks identified from 116 genes correlated with time elapsed.</t>
  </si>
  <si>
    <t>Table S5. Top pathways identified from 116 genes correlated with time elapsed.</t>
  </si>
  <si>
    <t xml:space="preserve">Table S4. Genes correlated with time elapsed in Study I. </t>
  </si>
  <si>
    <t>Table S3. A) Canonical pathways and B) Top networks identified in Study I.</t>
  </si>
  <si>
    <t>Table S3A</t>
  </si>
  <si>
    <t>Table S3B</t>
  </si>
  <si>
    <t>STUDY I vs. STUDY II</t>
  </si>
  <si>
    <t>Gene symbol</t>
  </si>
  <si>
    <t>R</t>
  </si>
  <si>
    <t>Geometric Mean of B/A</t>
  </si>
  <si>
    <t>95% CI</t>
  </si>
  <si>
    <t>Geometric Mean of S/D</t>
  </si>
  <si>
    <t>Z-value</t>
  </si>
  <si>
    <t>P-value (2 tail)</t>
  </si>
  <si>
    <t>Genes selected as commonly studied in breast cancer</t>
  </si>
  <si>
    <t>AURKA</t>
  </si>
  <si>
    <t>0.796-1.137</t>
  </si>
  <si>
    <t>&lt;0.0001</t>
  </si>
  <si>
    <t>0.923-1.106</t>
  </si>
  <si>
    <t>BAG1</t>
  </si>
  <si>
    <t>0.946-0.996</t>
  </si>
  <si>
    <t>0.984-1.106</t>
  </si>
  <si>
    <t>CCND1</t>
  </si>
  <si>
    <t>0.912-1.408</t>
  </si>
  <si>
    <t>0.920-1.194</t>
  </si>
  <si>
    <t>ERBB2</t>
  </si>
  <si>
    <t>0.786-1.091</t>
  </si>
  <si>
    <t>0.973-1.166</t>
  </si>
  <si>
    <t>ESR1</t>
  </si>
  <si>
    <t>0.787-1.165</t>
  </si>
  <si>
    <t>0.910-1.159</t>
  </si>
  <si>
    <t>FOXA1</t>
  </si>
  <si>
    <t>0.796-1.067</t>
  </si>
  <si>
    <t>0.952-1.129</t>
  </si>
  <si>
    <t>GATA3</t>
  </si>
  <si>
    <t>0.847-1.223</t>
  </si>
  <si>
    <t>0.974-1.203</t>
  </si>
  <si>
    <t>GPR160</t>
  </si>
  <si>
    <t>0.975-1.282</t>
  </si>
  <si>
    <t>0.923-1.159</t>
  </si>
  <si>
    <t>MKi67</t>
  </si>
  <si>
    <t>0.962-1.058</t>
  </si>
  <si>
    <t>0.930-1.027</t>
  </si>
  <si>
    <t>MAPT</t>
  </si>
  <si>
    <t>0.692-0.938</t>
  </si>
  <si>
    <t>0.965-1.273</t>
  </si>
  <si>
    <t>MLPH</t>
  </si>
  <si>
    <t>0.901-1.246</t>
  </si>
  <si>
    <t>0.992-1.235</t>
  </si>
  <si>
    <t>NAT1</t>
  </si>
  <si>
    <t>0.626-1.056</t>
  </si>
  <si>
    <t>0.750-1.188</t>
  </si>
  <si>
    <t>PGR</t>
  </si>
  <si>
    <t>0.946-1.263</t>
  </si>
  <si>
    <t>0.894-1.070</t>
  </si>
  <si>
    <t>SCUBE2</t>
  </si>
  <si>
    <t>0.923-1.453</t>
  </si>
  <si>
    <t>0.846-1.156</t>
  </si>
  <si>
    <t>SLAMF8</t>
  </si>
  <si>
    <t>0.909-1.090</t>
  </si>
  <si>
    <t>0.935-1.129</t>
  </si>
  <si>
    <t>SNAI2</t>
  </si>
  <si>
    <t>0.790-1.018</t>
  </si>
  <si>
    <t>0.838-1.054</t>
  </si>
  <si>
    <t>TFF1</t>
  </si>
  <si>
    <t>0.932-1.413</t>
  </si>
  <si>
    <t>0.980-1.509</t>
  </si>
  <si>
    <t>TOP2A</t>
  </si>
  <si>
    <t>0.766-1.247</t>
  </si>
  <si>
    <t>0.944-1.255</t>
  </si>
  <si>
    <t>Genes that significantly changed in Jeselsohn et al (2013)</t>
  </si>
  <si>
    <t>(a) immune related</t>
  </si>
  <si>
    <t>IGFBP2</t>
  </si>
  <si>
    <t>0.862-1.282</t>
  </si>
  <si>
    <t>1.031-1.251</t>
  </si>
  <si>
    <t>IL6</t>
  </si>
  <si>
    <t>1.003-1.223</t>
  </si>
  <si>
    <t>1.079-1.262</t>
  </si>
  <si>
    <t>CD68</t>
  </si>
  <si>
    <t>0.889-1.272</t>
  </si>
  <si>
    <t>0.985-1.226</t>
  </si>
  <si>
    <t>CD14</t>
  </si>
  <si>
    <t>0.905-1.211</t>
  </si>
  <si>
    <t>0.901-1.148</t>
  </si>
  <si>
    <t>CD52</t>
  </si>
  <si>
    <t>&lt; 0.0001</t>
  </si>
  <si>
    <t>0.923-1.276</t>
  </si>
  <si>
    <t>0.876-1.230</t>
  </si>
  <si>
    <t>CD44</t>
  </si>
  <si>
    <t>0.788-1.091</t>
  </si>
  <si>
    <t>0.890-1.019</t>
  </si>
  <si>
    <t>PPARG</t>
  </si>
  <si>
    <t>0.608-1.068</t>
  </si>
  <si>
    <t>0.870-1.132</t>
  </si>
  <si>
    <t>ADM</t>
  </si>
  <si>
    <t>0.720-1.204</t>
  </si>
  <si>
    <t>0.964-1.306</t>
  </si>
  <si>
    <t>VEGFA</t>
  </si>
  <si>
    <t>0.967-1.124</t>
  </si>
  <si>
    <t>0.930-1.055</t>
  </si>
  <si>
    <t>(b) non-immune related</t>
  </si>
  <si>
    <t>CENPF</t>
  </si>
  <si>
    <t>0.913-1.183</t>
  </si>
  <si>
    <t>0.959-1.176</t>
  </si>
  <si>
    <t>MYC</t>
  </si>
  <si>
    <t>0.897-1.292</t>
  </si>
  <si>
    <t>1.241-1.668</t>
  </si>
  <si>
    <t>CCNB1</t>
  </si>
  <si>
    <t>0.883-1.078</t>
  </si>
  <si>
    <t>0.919-1.107</t>
  </si>
  <si>
    <t>MAP1LC3B</t>
  </si>
  <si>
    <t>0.882-1.038</t>
  </si>
  <si>
    <t>0.933-1.010</t>
  </si>
  <si>
    <t>SNAI1</t>
  </si>
  <si>
    <t>ND</t>
  </si>
  <si>
    <t>Table S2. Correlation of paired expression levels in 18 genes reported in breast cancer and 9 identified by Jeselsohn.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</si>
</sst>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32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3" applyNumberFormat="0" applyAlignment="0" applyProtection="0"/>
    <xf numFmtId="0" fontId="15" fillId="7" borderId="14" applyNumberFormat="0" applyAlignment="0" applyProtection="0"/>
    <xf numFmtId="0" fontId="16" fillId="7" borderId="13" applyNumberFormat="0" applyAlignment="0" applyProtection="0"/>
    <xf numFmtId="0" fontId="17" fillId="0" borderId="15" applyNumberFormat="0" applyFill="0" applyAlignment="0" applyProtection="0"/>
    <xf numFmtId="0" fontId="18" fillId="8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1" xfId="0" applyFont="1" applyBorder="1"/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Alignment="1">
      <alignment horizontal="lef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" xfId="41" applyFont="1" applyBorder="1"/>
    <xf numFmtId="0" fontId="5" fillId="0" borderId="1" xfId="41" applyFont="1" applyBorder="1" applyAlignment="1">
      <alignment horizontal="center"/>
    </xf>
    <xf numFmtId="0" fontId="4" fillId="0" borderId="1" xfId="41" applyFont="1" applyBorder="1" applyAlignment="1">
      <alignment horizontal="center"/>
    </xf>
    <xf numFmtId="0" fontId="4" fillId="0" borderId="1" xfId="41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65" fontId="5" fillId="0" borderId="1" xfId="41" applyNumberFormat="1" applyFont="1" applyBorder="1" applyAlignment="1">
      <alignment horizontal="center"/>
    </xf>
    <xf numFmtId="164" fontId="5" fillId="0" borderId="1" xfId="41" applyNumberFormat="1" applyFont="1" applyBorder="1" applyAlignment="1">
      <alignment horizontal="center"/>
    </xf>
    <xf numFmtId="2" fontId="5" fillId="0" borderId="1" xfId="41" applyNumberFormat="1" applyFont="1" applyBorder="1" applyAlignment="1">
      <alignment horizontal="center"/>
    </xf>
    <xf numFmtId="0" fontId="2" fillId="0" borderId="1" xfId="41" applyFont="1" applyBorder="1" applyAlignment="1">
      <alignment horizontal="center"/>
    </xf>
    <xf numFmtId="0" fontId="4" fillId="0" borderId="0" xfId="0" applyFont="1"/>
    <xf numFmtId="167" fontId="5" fillId="0" borderId="1" xfId="0" applyNumberFormat="1" applyFont="1" applyBorder="1"/>
    <xf numFmtId="167" fontId="5" fillId="2" borderId="1" xfId="0" applyNumberFormat="1" applyFont="1" applyFill="1" applyBorder="1"/>
    <xf numFmtId="165" fontId="5" fillId="0" borderId="1" xfId="0" applyNumberFormat="1" applyFont="1" applyBorder="1"/>
    <xf numFmtId="0" fontId="4" fillId="0" borderId="0" xfId="0" applyFont="1" applyBorder="1"/>
    <xf numFmtId="0" fontId="4" fillId="0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/>
    <xf numFmtId="0" fontId="24" fillId="0" borderId="6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166" fontId="1" fillId="0" borderId="21" xfId="0" applyNumberFormat="1" applyFont="1" applyBorder="1" applyAlignment="1">
      <alignment horizontal="center"/>
    </xf>
    <xf numFmtId="0" fontId="25" fillId="0" borderId="6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2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0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23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textRotation="90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E53"/>
  <sheetViews>
    <sheetView workbookViewId="0">
      <selection activeCell="G17" sqref="G17"/>
    </sheetView>
  </sheetViews>
  <sheetFormatPr defaultColWidth="8.6640625" defaultRowHeight="15.75" x14ac:dyDescent="0.25"/>
  <cols>
    <col min="1" max="1" width="37.5546875" style="61" bestFit="1" customWidth="1"/>
    <col min="2" max="2" width="4.33203125" style="59" bestFit="1" customWidth="1"/>
    <col min="3" max="3" width="6.6640625" style="60" bestFit="1" customWidth="1"/>
    <col min="4" max="4" width="4.33203125" style="59" bestFit="1" customWidth="1"/>
    <col min="5" max="5" width="9.5546875" style="59" bestFit="1" customWidth="1"/>
    <col min="6" max="16384" width="8.6640625" style="61"/>
  </cols>
  <sheetData>
    <row r="1" spans="1:5" x14ac:dyDescent="0.25">
      <c r="A1" s="50" t="s">
        <v>581</v>
      </c>
    </row>
    <row r="3" spans="1:5" x14ac:dyDescent="0.25">
      <c r="B3" s="88" t="s">
        <v>568</v>
      </c>
      <c r="C3" s="88"/>
      <c r="D3" s="87" t="s">
        <v>569</v>
      </c>
      <c r="E3" s="87"/>
    </row>
    <row r="4" spans="1:5" ht="16.5" thickBot="1" x14ac:dyDescent="0.3">
      <c r="A4" s="62"/>
      <c r="B4" s="63" t="s">
        <v>498</v>
      </c>
      <c r="C4" s="64" t="s">
        <v>499</v>
      </c>
      <c r="D4" s="65" t="s">
        <v>498</v>
      </c>
      <c r="E4" s="65" t="s">
        <v>499</v>
      </c>
    </row>
    <row r="5" spans="1:5" x14ac:dyDescent="0.25">
      <c r="A5" s="66" t="s">
        <v>500</v>
      </c>
      <c r="B5" s="67"/>
      <c r="C5" s="68"/>
      <c r="D5" s="69"/>
      <c r="E5" s="69"/>
    </row>
    <row r="6" spans="1:5" x14ac:dyDescent="0.25">
      <c r="A6" s="70" t="s">
        <v>501</v>
      </c>
      <c r="B6" s="71">
        <v>12</v>
      </c>
      <c r="C6" s="72">
        <v>52.173913043478258</v>
      </c>
      <c r="D6" s="69">
        <v>4</v>
      </c>
      <c r="E6" s="69">
        <v>7.1</v>
      </c>
    </row>
    <row r="7" spans="1:5" x14ac:dyDescent="0.25">
      <c r="A7" s="70" t="s">
        <v>502</v>
      </c>
      <c r="B7" s="71">
        <v>5</v>
      </c>
      <c r="C7" s="72">
        <v>45.454545454545453</v>
      </c>
      <c r="D7" s="69">
        <v>16</v>
      </c>
      <c r="E7" s="69">
        <v>28.6</v>
      </c>
    </row>
    <row r="8" spans="1:5" x14ac:dyDescent="0.25">
      <c r="A8" s="70" t="s">
        <v>503</v>
      </c>
      <c r="B8" s="71">
        <v>2</v>
      </c>
      <c r="C8" s="72">
        <v>3.278688524590164</v>
      </c>
      <c r="D8" s="69">
        <v>16</v>
      </c>
      <c r="E8" s="69">
        <v>28.6</v>
      </c>
    </row>
    <row r="9" spans="1:5" x14ac:dyDescent="0.25">
      <c r="A9" s="70" t="s">
        <v>561</v>
      </c>
      <c r="B9" s="71">
        <v>4</v>
      </c>
      <c r="C9" s="72">
        <v>6.7796610169491522</v>
      </c>
      <c r="D9" s="69">
        <v>20</v>
      </c>
      <c r="E9" s="69">
        <v>35.700000000000003</v>
      </c>
    </row>
    <row r="10" spans="1:5" x14ac:dyDescent="0.25">
      <c r="A10" s="70"/>
      <c r="B10" s="71"/>
      <c r="C10" s="72"/>
      <c r="D10" s="69"/>
      <c r="E10" s="69"/>
    </row>
    <row r="11" spans="1:5" x14ac:dyDescent="0.25">
      <c r="A11" s="66" t="s">
        <v>504</v>
      </c>
      <c r="B11" s="71">
        <v>55</v>
      </c>
      <c r="C11" s="72" t="s">
        <v>562</v>
      </c>
      <c r="D11" s="69">
        <v>76.599999999999994</v>
      </c>
      <c r="E11" s="69" t="s">
        <v>505</v>
      </c>
    </row>
    <row r="12" spans="1:5" x14ac:dyDescent="0.25">
      <c r="A12" s="66"/>
      <c r="B12" s="71"/>
      <c r="C12" s="72"/>
      <c r="D12" s="69"/>
      <c r="E12" s="69"/>
    </row>
    <row r="13" spans="1:5" x14ac:dyDescent="0.25">
      <c r="A13" s="66" t="s">
        <v>506</v>
      </c>
      <c r="B13" s="71"/>
      <c r="C13" s="72"/>
      <c r="D13" s="69"/>
      <c r="E13" s="69"/>
    </row>
    <row r="14" spans="1:5" x14ac:dyDescent="0.25">
      <c r="A14" s="70" t="s">
        <v>507</v>
      </c>
      <c r="B14" s="73">
        <v>6</v>
      </c>
      <c r="C14" s="74">
        <f>B14/23*100</f>
        <v>26.086956521739129</v>
      </c>
      <c r="D14" s="69">
        <v>8</v>
      </c>
      <c r="E14" s="69">
        <v>14.3</v>
      </c>
    </row>
    <row r="15" spans="1:5" x14ac:dyDescent="0.25">
      <c r="A15" s="70" t="s">
        <v>508</v>
      </c>
      <c r="B15" s="73">
        <v>8</v>
      </c>
      <c r="C15" s="74">
        <f t="shared" ref="C15:C17" si="0">B15/23*100</f>
        <v>34.782608695652172</v>
      </c>
      <c r="D15" s="69">
        <v>30</v>
      </c>
      <c r="E15" s="69">
        <v>53.6</v>
      </c>
    </row>
    <row r="16" spans="1:5" x14ac:dyDescent="0.25">
      <c r="A16" s="70" t="s">
        <v>509</v>
      </c>
      <c r="B16" s="73">
        <v>8</v>
      </c>
      <c r="C16" s="74">
        <f t="shared" si="0"/>
        <v>34.782608695652172</v>
      </c>
      <c r="D16" s="69">
        <v>8</v>
      </c>
      <c r="E16" s="69">
        <v>14.3</v>
      </c>
    </row>
    <row r="17" spans="1:5" x14ac:dyDescent="0.25">
      <c r="A17" s="70" t="s">
        <v>510</v>
      </c>
      <c r="B17" s="73">
        <v>1</v>
      </c>
      <c r="C17" s="74">
        <f t="shared" si="0"/>
        <v>4.3478260869565215</v>
      </c>
      <c r="D17" s="75">
        <v>10</v>
      </c>
      <c r="E17" s="69">
        <v>17.899999999999999</v>
      </c>
    </row>
    <row r="18" spans="1:5" x14ac:dyDescent="0.25">
      <c r="A18" s="70"/>
      <c r="B18" s="71"/>
      <c r="C18" s="72"/>
      <c r="D18" s="69"/>
      <c r="E18" s="69"/>
    </row>
    <row r="19" spans="1:5" x14ac:dyDescent="0.25">
      <c r="A19" s="66" t="s">
        <v>511</v>
      </c>
      <c r="B19" s="71"/>
      <c r="C19" s="72"/>
      <c r="D19" s="69"/>
      <c r="E19" s="69"/>
    </row>
    <row r="20" spans="1:5" x14ac:dyDescent="0.25">
      <c r="A20" s="70" t="s">
        <v>563</v>
      </c>
      <c r="B20" s="71">
        <v>5</v>
      </c>
      <c r="C20" s="72">
        <v>21.739130434782609</v>
      </c>
      <c r="D20" s="69">
        <v>14</v>
      </c>
      <c r="E20" s="69">
        <v>25</v>
      </c>
    </row>
    <row r="21" spans="1:5" x14ac:dyDescent="0.25">
      <c r="A21" s="70" t="s">
        <v>564</v>
      </c>
      <c r="B21" s="71">
        <v>14</v>
      </c>
      <c r="C21" s="72">
        <v>60.869565217391312</v>
      </c>
      <c r="D21" s="69">
        <v>41</v>
      </c>
      <c r="E21" s="69">
        <v>73.2</v>
      </c>
    </row>
    <row r="22" spans="1:5" x14ac:dyDescent="0.25">
      <c r="A22" s="70" t="s">
        <v>512</v>
      </c>
      <c r="B22" s="71">
        <v>4</v>
      </c>
      <c r="C22" s="72">
        <v>17.391304347826086</v>
      </c>
      <c r="D22" s="69">
        <v>1</v>
      </c>
      <c r="E22" s="69">
        <v>1.8</v>
      </c>
    </row>
    <row r="23" spans="1:5" x14ac:dyDescent="0.25">
      <c r="A23" s="70"/>
      <c r="B23" s="71"/>
      <c r="C23" s="72"/>
      <c r="D23" s="69"/>
      <c r="E23" s="69"/>
    </row>
    <row r="24" spans="1:5" x14ac:dyDescent="0.25">
      <c r="A24" s="66" t="s">
        <v>513</v>
      </c>
      <c r="B24" s="71"/>
      <c r="C24" s="72"/>
      <c r="D24" s="69"/>
      <c r="E24" s="69"/>
    </row>
    <row r="25" spans="1:5" x14ac:dyDescent="0.25">
      <c r="A25" s="70" t="s">
        <v>522</v>
      </c>
      <c r="B25" s="73">
        <v>14</v>
      </c>
      <c r="C25" s="74">
        <f>B25/23*100</f>
        <v>60.869565217391312</v>
      </c>
      <c r="D25" s="69">
        <v>33</v>
      </c>
      <c r="E25" s="69">
        <v>58.9</v>
      </c>
    </row>
    <row r="26" spans="1:5" x14ac:dyDescent="0.25">
      <c r="A26" s="70" t="s">
        <v>565</v>
      </c>
      <c r="B26" s="73">
        <v>8</v>
      </c>
      <c r="C26" s="74">
        <f t="shared" ref="C26:C27" si="1">B26/23*100</f>
        <v>34.782608695652172</v>
      </c>
      <c r="D26" s="69">
        <v>23</v>
      </c>
      <c r="E26" s="69">
        <v>41.1</v>
      </c>
    </row>
    <row r="27" spans="1:5" x14ac:dyDescent="0.25">
      <c r="A27" s="70" t="s">
        <v>510</v>
      </c>
      <c r="B27" s="73">
        <v>1</v>
      </c>
      <c r="C27" s="74">
        <f t="shared" si="1"/>
        <v>4.3478260869565215</v>
      </c>
      <c r="D27" s="69"/>
      <c r="E27" s="69"/>
    </row>
    <row r="28" spans="1:5" x14ac:dyDescent="0.25">
      <c r="A28" s="70"/>
      <c r="B28" s="71"/>
      <c r="C28" s="72"/>
      <c r="D28" s="69"/>
      <c r="E28" s="69"/>
    </row>
    <row r="29" spans="1:5" x14ac:dyDescent="0.25">
      <c r="A29" s="66" t="s">
        <v>514</v>
      </c>
      <c r="B29" s="71"/>
      <c r="C29" s="72"/>
      <c r="D29" s="69"/>
      <c r="E29" s="69"/>
    </row>
    <row r="30" spans="1:5" x14ac:dyDescent="0.25">
      <c r="A30" s="70" t="s">
        <v>515</v>
      </c>
      <c r="B30" s="73">
        <v>18</v>
      </c>
      <c r="C30" s="74">
        <f>B30/23*100</f>
        <v>78.260869565217391</v>
      </c>
      <c r="D30" s="69">
        <v>43</v>
      </c>
      <c r="E30" s="69">
        <v>76.8</v>
      </c>
    </row>
    <row r="31" spans="1:5" x14ac:dyDescent="0.25">
      <c r="A31" s="70" t="s">
        <v>516</v>
      </c>
      <c r="B31" s="73">
        <v>3</v>
      </c>
      <c r="C31" s="74">
        <f t="shared" ref="C31:C32" si="2">B31/23*100</f>
        <v>13.043478260869565</v>
      </c>
      <c r="D31" s="69">
        <v>9</v>
      </c>
      <c r="E31" s="69">
        <v>16.100000000000001</v>
      </c>
    </row>
    <row r="32" spans="1:5" x14ac:dyDescent="0.25">
      <c r="A32" s="70" t="s">
        <v>570</v>
      </c>
      <c r="B32" s="73">
        <v>2</v>
      </c>
      <c r="C32" s="74">
        <f t="shared" si="2"/>
        <v>8.695652173913043</v>
      </c>
      <c r="D32" s="73"/>
      <c r="E32" s="74"/>
    </row>
    <row r="33" spans="1:5" x14ac:dyDescent="0.25">
      <c r="A33" s="70" t="s">
        <v>517</v>
      </c>
      <c r="B33" s="71"/>
      <c r="C33" s="72"/>
      <c r="D33" s="69">
        <v>3</v>
      </c>
      <c r="E33" s="69">
        <v>5.4</v>
      </c>
    </row>
    <row r="34" spans="1:5" x14ac:dyDescent="0.25">
      <c r="A34" s="70" t="s">
        <v>518</v>
      </c>
      <c r="B34" s="71"/>
      <c r="C34" s="72"/>
      <c r="D34" s="69">
        <v>1</v>
      </c>
      <c r="E34" s="69">
        <v>1.8</v>
      </c>
    </row>
    <row r="35" spans="1:5" x14ac:dyDescent="0.25">
      <c r="A35" s="70"/>
      <c r="B35" s="71"/>
      <c r="C35" s="72"/>
      <c r="D35" s="69"/>
      <c r="E35" s="69"/>
    </row>
    <row r="36" spans="1:5" x14ac:dyDescent="0.25">
      <c r="A36" s="66" t="s">
        <v>519</v>
      </c>
      <c r="B36" s="71"/>
      <c r="C36" s="72"/>
      <c r="D36" s="69"/>
      <c r="E36" s="69"/>
    </row>
    <row r="37" spans="1:5" x14ac:dyDescent="0.25">
      <c r="A37" s="76" t="s">
        <v>520</v>
      </c>
      <c r="B37" s="73">
        <v>21</v>
      </c>
      <c r="C37" s="74">
        <f>B37/23*100</f>
        <v>91.304347826086953</v>
      </c>
      <c r="D37" s="69">
        <v>56</v>
      </c>
      <c r="E37" s="69">
        <v>100</v>
      </c>
    </row>
    <row r="38" spans="1:5" x14ac:dyDescent="0.25">
      <c r="A38" s="76" t="s">
        <v>522</v>
      </c>
      <c r="B38" s="73">
        <v>2</v>
      </c>
      <c r="C38" s="74">
        <f>B38/23*100</f>
        <v>8.695652173913043</v>
      </c>
      <c r="D38" s="69"/>
      <c r="E38" s="69"/>
    </row>
    <row r="39" spans="1:5" x14ac:dyDescent="0.25">
      <c r="A39" s="70"/>
      <c r="B39" s="71"/>
      <c r="C39" s="72"/>
      <c r="D39" s="69"/>
      <c r="E39" s="69"/>
    </row>
    <row r="40" spans="1:5" x14ac:dyDescent="0.25">
      <c r="A40" s="66" t="s">
        <v>521</v>
      </c>
      <c r="B40" s="71"/>
      <c r="C40" s="72"/>
      <c r="D40" s="69"/>
      <c r="E40" s="69"/>
    </row>
    <row r="41" spans="1:5" x14ac:dyDescent="0.25">
      <c r="A41" s="70" t="s">
        <v>520</v>
      </c>
      <c r="B41" s="73">
        <v>19</v>
      </c>
      <c r="C41" s="74">
        <f>B41/23*100</f>
        <v>82.608695652173907</v>
      </c>
      <c r="D41" s="69">
        <v>44</v>
      </c>
      <c r="E41" s="69">
        <v>78.599999999999994</v>
      </c>
    </row>
    <row r="42" spans="1:5" x14ac:dyDescent="0.25">
      <c r="A42" s="70" t="s">
        <v>522</v>
      </c>
      <c r="B42" s="73">
        <v>4</v>
      </c>
      <c r="C42" s="74">
        <f t="shared" ref="C42" si="3">B42/23*100</f>
        <v>17.391304347826086</v>
      </c>
      <c r="D42" s="69">
        <v>6</v>
      </c>
      <c r="E42" s="69">
        <v>10.7</v>
      </c>
    </row>
    <row r="43" spans="1:5" x14ac:dyDescent="0.25">
      <c r="A43" s="70" t="s">
        <v>510</v>
      </c>
      <c r="B43" s="71"/>
      <c r="C43" s="72"/>
      <c r="D43" s="69">
        <v>6</v>
      </c>
      <c r="E43" s="69">
        <v>10.7</v>
      </c>
    </row>
    <row r="44" spans="1:5" x14ac:dyDescent="0.25">
      <c r="A44" s="70"/>
      <c r="B44" s="71"/>
      <c r="C44" s="72"/>
      <c r="D44" s="69"/>
      <c r="E44" s="69"/>
    </row>
    <row r="45" spans="1:5" x14ac:dyDescent="0.25">
      <c r="A45" s="66" t="s">
        <v>523</v>
      </c>
      <c r="B45" s="71"/>
      <c r="C45" s="72"/>
      <c r="D45" s="69"/>
      <c r="E45" s="69"/>
    </row>
    <row r="46" spans="1:5" x14ac:dyDescent="0.25">
      <c r="A46" s="77" t="s">
        <v>522</v>
      </c>
      <c r="B46" s="73">
        <v>20</v>
      </c>
      <c r="C46" s="74">
        <f>B46/23*100</f>
        <v>86.956521739130437</v>
      </c>
      <c r="D46" s="69">
        <v>46</v>
      </c>
      <c r="E46" s="69">
        <v>82.1</v>
      </c>
    </row>
    <row r="47" spans="1:5" x14ac:dyDescent="0.25">
      <c r="A47" s="70" t="s">
        <v>520</v>
      </c>
      <c r="B47" s="73">
        <v>3</v>
      </c>
      <c r="C47" s="74">
        <f>B47/23*100</f>
        <v>13.043478260869565</v>
      </c>
      <c r="D47" s="69">
        <v>8</v>
      </c>
      <c r="E47" s="69">
        <v>14.3</v>
      </c>
    </row>
    <row r="48" spans="1:5" x14ac:dyDescent="0.25">
      <c r="A48" s="70" t="s">
        <v>510</v>
      </c>
      <c r="B48" s="71"/>
      <c r="C48" s="72"/>
      <c r="D48" s="69">
        <v>2</v>
      </c>
      <c r="E48" s="69">
        <v>3.6</v>
      </c>
    </row>
    <row r="49" spans="1:5" x14ac:dyDescent="0.25">
      <c r="A49" s="70"/>
      <c r="B49" s="71"/>
      <c r="C49" s="72"/>
      <c r="D49" s="69"/>
      <c r="E49" s="69"/>
    </row>
    <row r="50" spans="1:5" ht="16.5" thickBot="1" x14ac:dyDescent="0.3">
      <c r="A50" s="78" t="s">
        <v>524</v>
      </c>
      <c r="B50" s="79">
        <v>14.2</v>
      </c>
      <c r="C50" s="80" t="s">
        <v>566</v>
      </c>
      <c r="D50" s="81">
        <v>19</v>
      </c>
      <c r="E50" s="81" t="s">
        <v>525</v>
      </c>
    </row>
    <row r="51" spans="1:5" x14ac:dyDescent="0.25">
      <c r="A51" s="82"/>
    </row>
    <row r="52" spans="1:5" ht="63.75" customHeight="1" x14ac:dyDescent="0.25">
      <c r="A52" s="89" t="s">
        <v>526</v>
      </c>
      <c r="B52" s="89"/>
      <c r="C52" s="89"/>
      <c r="D52" s="89"/>
      <c r="E52" s="89"/>
    </row>
    <row r="53" spans="1:5" x14ac:dyDescent="0.25">
      <c r="A53" s="82" t="s">
        <v>582</v>
      </c>
    </row>
  </sheetData>
  <mergeCells count="3">
    <mergeCell ref="D3:E3"/>
    <mergeCell ref="B3:C3"/>
    <mergeCell ref="A52:E52"/>
  </mergeCell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I45"/>
  <sheetViews>
    <sheetView workbookViewId="0"/>
  </sheetViews>
  <sheetFormatPr defaultColWidth="8.6640625" defaultRowHeight="15.75" x14ac:dyDescent="0.25"/>
  <cols>
    <col min="1" max="1" width="9.5546875" style="27" bestFit="1" customWidth="1"/>
    <col min="2" max="2" width="8" style="10" bestFit="1" customWidth="1"/>
    <col min="3" max="3" width="15.33203125" style="10" bestFit="1" customWidth="1"/>
    <col min="4" max="4" width="7.88671875" style="10" bestFit="1" customWidth="1"/>
    <col min="5" max="5" width="10.5546875" style="10" bestFit="1" customWidth="1"/>
    <col min="6" max="6" width="1.88671875" style="10" customWidth="1"/>
    <col min="7" max="7" width="15.33203125" style="10" bestFit="1" customWidth="1"/>
    <col min="8" max="9" width="7.44140625" style="10" bestFit="1" customWidth="1"/>
    <col min="10" max="16384" width="8.6640625" style="10"/>
  </cols>
  <sheetData>
    <row r="1" spans="1:9" x14ac:dyDescent="0.25">
      <c r="A1" s="55" t="s">
        <v>584</v>
      </c>
    </row>
    <row r="2" spans="1:9" x14ac:dyDescent="0.25">
      <c r="A2" s="10"/>
    </row>
    <row r="3" spans="1:9" x14ac:dyDescent="0.25">
      <c r="A3" s="95" t="s">
        <v>580</v>
      </c>
      <c r="B3" s="96"/>
      <c r="C3" s="96"/>
      <c r="D3" s="96"/>
      <c r="E3" s="97"/>
      <c r="F3" s="45"/>
      <c r="G3" s="92" t="s">
        <v>567</v>
      </c>
      <c r="H3" s="93"/>
      <c r="I3" s="94"/>
    </row>
    <row r="4" spans="1:9" x14ac:dyDescent="0.25">
      <c r="A4" s="40" t="s">
        <v>174</v>
      </c>
      <c r="B4" s="40" t="s">
        <v>2</v>
      </c>
      <c r="C4" s="40" t="s">
        <v>0</v>
      </c>
      <c r="D4" s="40" t="s">
        <v>1</v>
      </c>
      <c r="E4" s="41" t="s">
        <v>3</v>
      </c>
      <c r="F4" s="41"/>
      <c r="G4" s="41" t="s">
        <v>0</v>
      </c>
      <c r="H4" s="41" t="s">
        <v>1</v>
      </c>
      <c r="I4" s="41" t="s">
        <v>3</v>
      </c>
    </row>
    <row r="5" spans="1:9" x14ac:dyDescent="0.25">
      <c r="A5" s="39" t="s">
        <v>536</v>
      </c>
      <c r="B5" s="38" t="s">
        <v>7</v>
      </c>
      <c r="C5" s="39" t="s">
        <v>4</v>
      </c>
      <c r="D5" s="39" t="s">
        <v>4</v>
      </c>
      <c r="E5" s="48">
        <v>4</v>
      </c>
      <c r="F5" s="42"/>
      <c r="G5" s="43">
        <v>1.4413499999999999E-2</v>
      </c>
      <c r="H5" s="56">
        <v>0.19400000000000001</v>
      </c>
      <c r="I5" s="57">
        <v>1.639344262295082</v>
      </c>
    </row>
    <row r="6" spans="1:9" x14ac:dyDescent="0.25">
      <c r="A6" s="39" t="s">
        <v>535</v>
      </c>
      <c r="B6" s="38" t="s">
        <v>9</v>
      </c>
      <c r="C6" s="39" t="s">
        <v>4</v>
      </c>
      <c r="D6" s="39" t="s">
        <v>4</v>
      </c>
      <c r="E6" s="48">
        <v>3.225806452</v>
      </c>
      <c r="F6" s="42"/>
      <c r="G6" s="43">
        <v>4.1124999999999998E-3</v>
      </c>
      <c r="H6" s="56">
        <v>0.159</v>
      </c>
      <c r="I6" s="57">
        <v>1.3698630136986301</v>
      </c>
    </row>
    <row r="7" spans="1:9" x14ac:dyDescent="0.25">
      <c r="A7" s="39" t="s">
        <v>533</v>
      </c>
      <c r="B7" s="38" t="s">
        <v>5</v>
      </c>
      <c r="C7" s="39" t="s">
        <v>4</v>
      </c>
      <c r="D7" s="39" t="s">
        <v>4</v>
      </c>
      <c r="E7" s="48">
        <v>3.125</v>
      </c>
      <c r="F7" s="42"/>
      <c r="G7" s="43">
        <v>3.1119999999999997E-4</v>
      </c>
      <c r="H7" s="56">
        <v>0.13300000000000001</v>
      </c>
      <c r="I7" s="57">
        <v>1.7241379310344829</v>
      </c>
    </row>
    <row r="8" spans="1:9" x14ac:dyDescent="0.25">
      <c r="A8" s="39" t="s">
        <v>537</v>
      </c>
      <c r="B8" s="38" t="s">
        <v>17</v>
      </c>
      <c r="C8" s="49" t="s">
        <v>571</v>
      </c>
      <c r="D8" s="47">
        <v>2.7399999999999998E-3</v>
      </c>
      <c r="E8" s="48">
        <v>-2.9</v>
      </c>
      <c r="F8" s="42"/>
      <c r="G8" s="43">
        <v>0.100409</v>
      </c>
      <c r="H8" s="56">
        <v>0.33300000000000002</v>
      </c>
      <c r="I8" s="57">
        <v>1.2345679012345678</v>
      </c>
    </row>
    <row r="9" spans="1:9" x14ac:dyDescent="0.25">
      <c r="A9" s="39" t="s">
        <v>538</v>
      </c>
      <c r="B9" s="38" t="s">
        <v>539</v>
      </c>
      <c r="C9" s="39" t="s">
        <v>572</v>
      </c>
      <c r="D9" s="47">
        <v>5.5500000000000002E-3</v>
      </c>
      <c r="E9" s="48">
        <v>-2.83</v>
      </c>
      <c r="F9" s="42"/>
      <c r="G9" s="44">
        <v>0.67043399999999997</v>
      </c>
      <c r="H9" s="7">
        <v>0.82799999999999996</v>
      </c>
      <c r="I9" s="58">
        <v>1.0638297872340425</v>
      </c>
    </row>
    <row r="10" spans="1:9" x14ac:dyDescent="0.25">
      <c r="A10" s="39" t="s">
        <v>537</v>
      </c>
      <c r="B10" s="38" t="s">
        <v>17</v>
      </c>
      <c r="C10" s="39" t="s">
        <v>572</v>
      </c>
      <c r="D10" s="47">
        <v>7.3699999999999998E-3</v>
      </c>
      <c r="E10" s="48">
        <v>-2.64</v>
      </c>
      <c r="F10" s="42"/>
      <c r="G10" s="44">
        <v>0.100409</v>
      </c>
      <c r="H10" s="7">
        <v>0.33300000000000002</v>
      </c>
      <c r="I10" s="58">
        <v>1.2345679012345678</v>
      </c>
    </row>
    <row r="11" spans="1:9" x14ac:dyDescent="0.25">
      <c r="A11" s="39" t="s">
        <v>540</v>
      </c>
      <c r="B11" s="38" t="s">
        <v>541</v>
      </c>
      <c r="C11" s="49" t="s">
        <v>573</v>
      </c>
      <c r="D11" s="47">
        <v>8.1899999999999994E-3</v>
      </c>
      <c r="E11" s="48">
        <v>-2.39</v>
      </c>
      <c r="F11" s="42"/>
      <c r="G11" s="44"/>
      <c r="H11" s="7"/>
      <c r="I11" s="58"/>
    </row>
    <row r="12" spans="1:9" x14ac:dyDescent="0.25">
      <c r="A12" s="39" t="s">
        <v>532</v>
      </c>
      <c r="B12" s="38" t="s">
        <v>12</v>
      </c>
      <c r="C12" s="49" t="s">
        <v>574</v>
      </c>
      <c r="D12" s="47">
        <v>8.8199999999999997E-4</v>
      </c>
      <c r="E12" s="48">
        <v>2.3809523810000002</v>
      </c>
      <c r="F12" s="42"/>
      <c r="G12" s="43">
        <v>1.3963000000000001E-3</v>
      </c>
      <c r="H12" s="56">
        <v>0.13800000000000001</v>
      </c>
      <c r="I12" s="57">
        <v>2.0833333333333335</v>
      </c>
    </row>
    <row r="13" spans="1:9" x14ac:dyDescent="0.25">
      <c r="A13" s="39" t="s">
        <v>542</v>
      </c>
      <c r="B13" s="38" t="s">
        <v>543</v>
      </c>
      <c r="C13" s="49" t="s">
        <v>575</v>
      </c>
      <c r="D13" s="47">
        <v>1.9099999999999999E-2</v>
      </c>
      <c r="E13" s="48">
        <v>-2.15</v>
      </c>
      <c r="F13" s="42"/>
      <c r="G13" s="44"/>
      <c r="H13" s="7"/>
      <c r="I13" s="58"/>
    </row>
    <row r="14" spans="1:9" x14ac:dyDescent="0.25">
      <c r="A14" s="39" t="s">
        <v>544</v>
      </c>
      <c r="B14" s="38" t="s">
        <v>14</v>
      </c>
      <c r="C14" s="49" t="s">
        <v>576</v>
      </c>
      <c r="D14" s="47">
        <v>1.39E-3</v>
      </c>
      <c r="E14" s="48">
        <v>2.0408163269999999</v>
      </c>
      <c r="F14" s="42"/>
      <c r="G14" s="43">
        <v>0.44799299999999997</v>
      </c>
      <c r="H14" s="56">
        <v>0.67300000000000004</v>
      </c>
      <c r="I14" s="57">
        <v>1.1111111111111112</v>
      </c>
    </row>
    <row r="15" spans="1:9" x14ac:dyDescent="0.25">
      <c r="A15" s="39" t="s">
        <v>545</v>
      </c>
      <c r="B15" s="38" t="s">
        <v>15</v>
      </c>
      <c r="C15" s="39" t="s">
        <v>572</v>
      </c>
      <c r="D15" s="47">
        <v>2.4199999999999998E-3</v>
      </c>
      <c r="E15" s="48">
        <v>2.0408163269999999</v>
      </c>
      <c r="F15" s="42"/>
      <c r="G15" s="43">
        <v>8.3731700000000006E-2</v>
      </c>
      <c r="H15" s="56">
        <v>0.312</v>
      </c>
      <c r="I15" s="57">
        <v>1.25</v>
      </c>
    </row>
    <row r="16" spans="1:9" x14ac:dyDescent="0.25">
      <c r="A16" s="39" t="s">
        <v>534</v>
      </c>
      <c r="B16" s="38" t="s">
        <v>6</v>
      </c>
      <c r="C16" s="39" t="s">
        <v>4</v>
      </c>
      <c r="D16" s="39" t="s">
        <v>4</v>
      </c>
      <c r="E16" s="48">
        <v>2</v>
      </c>
      <c r="F16" s="42"/>
      <c r="G16" s="43">
        <v>5.4310000000000003E-4</v>
      </c>
      <c r="H16" s="56">
        <v>0.13300000000000001</v>
      </c>
      <c r="I16" s="57">
        <v>1.5384615384615383</v>
      </c>
    </row>
    <row r="17" spans="1:9" x14ac:dyDescent="0.25">
      <c r="A17" s="39" t="s">
        <v>546</v>
      </c>
      <c r="B17" s="38" t="s">
        <v>13</v>
      </c>
      <c r="C17" s="49" t="s">
        <v>574</v>
      </c>
      <c r="D17" s="47">
        <v>1.24E-3</v>
      </c>
      <c r="E17" s="48">
        <v>1.851851852</v>
      </c>
      <c r="F17" s="42"/>
      <c r="G17" s="44"/>
      <c r="H17" s="7"/>
      <c r="I17" s="58"/>
    </row>
    <row r="18" spans="1:9" x14ac:dyDescent="0.25">
      <c r="A18" s="39" t="s">
        <v>547</v>
      </c>
      <c r="B18" s="38" t="s">
        <v>8</v>
      </c>
      <c r="C18" s="39" t="s">
        <v>4</v>
      </c>
      <c r="D18" s="39" t="s">
        <v>4</v>
      </c>
      <c r="E18" s="48">
        <v>-1.75</v>
      </c>
      <c r="F18" s="42"/>
      <c r="G18" s="43">
        <v>0.156606</v>
      </c>
      <c r="H18" s="56">
        <v>0.40400000000000003</v>
      </c>
      <c r="I18" s="57">
        <v>-1.05</v>
      </c>
    </row>
    <row r="19" spans="1:9" x14ac:dyDescent="0.25">
      <c r="A19" s="39" t="s">
        <v>548</v>
      </c>
      <c r="B19" s="38" t="s">
        <v>10</v>
      </c>
      <c r="C19" s="39" t="s">
        <v>4</v>
      </c>
      <c r="D19" s="39" t="s">
        <v>4</v>
      </c>
      <c r="E19" s="48">
        <v>1.6949152540000001</v>
      </c>
      <c r="F19" s="42"/>
      <c r="G19" s="43">
        <v>5.8725000000000001E-3</v>
      </c>
      <c r="H19" s="56">
        <v>0.17100000000000001</v>
      </c>
      <c r="I19" s="57">
        <v>1.3333333333333333</v>
      </c>
    </row>
    <row r="20" spans="1:9" x14ac:dyDescent="0.25">
      <c r="A20" s="39" t="s">
        <v>549</v>
      </c>
      <c r="B20" s="38" t="s">
        <v>11</v>
      </c>
      <c r="C20" s="49" t="s">
        <v>574</v>
      </c>
      <c r="D20" s="46">
        <v>4.0400000000000001E-4</v>
      </c>
      <c r="E20" s="48">
        <v>1.6393442620000001</v>
      </c>
      <c r="F20" s="42"/>
      <c r="G20" s="43">
        <v>3.2640000000000002E-4</v>
      </c>
      <c r="H20" s="56">
        <v>0.13300000000000001</v>
      </c>
      <c r="I20" s="57">
        <v>1.2658227848101264</v>
      </c>
    </row>
    <row r="21" spans="1:9" x14ac:dyDescent="0.25">
      <c r="A21" s="39" t="s">
        <v>549</v>
      </c>
      <c r="B21" s="38" t="s">
        <v>16</v>
      </c>
      <c r="C21" s="39" t="s">
        <v>572</v>
      </c>
      <c r="D21" s="47">
        <v>2.4599999999999999E-3</v>
      </c>
      <c r="E21" s="48">
        <v>1.612903226</v>
      </c>
      <c r="F21" s="42"/>
      <c r="G21" s="44">
        <v>3.2640000000000002E-4</v>
      </c>
      <c r="H21" s="7">
        <v>0.13300000000000001</v>
      </c>
      <c r="I21" s="58">
        <v>1.2658227848101264</v>
      </c>
    </row>
    <row r="22" spans="1:9" x14ac:dyDescent="0.25">
      <c r="A22" s="39" t="s">
        <v>550</v>
      </c>
      <c r="B22" s="38" t="s">
        <v>551</v>
      </c>
      <c r="C22" s="49" t="s">
        <v>575</v>
      </c>
      <c r="D22" s="47">
        <v>9.5700000000000004E-3</v>
      </c>
      <c r="E22" s="48">
        <v>1.612903226</v>
      </c>
      <c r="F22" s="42"/>
      <c r="G22" s="44"/>
      <c r="H22" s="7"/>
      <c r="I22" s="58"/>
    </row>
    <row r="23" spans="1:9" x14ac:dyDescent="0.25">
      <c r="A23" s="39" t="s">
        <v>552</v>
      </c>
      <c r="B23" s="38" t="s">
        <v>553</v>
      </c>
      <c r="C23" s="49" t="s">
        <v>573</v>
      </c>
      <c r="D23" s="47">
        <v>1.0999999999999999E-2</v>
      </c>
      <c r="E23" s="48">
        <v>1.612903226</v>
      </c>
      <c r="F23" s="42"/>
      <c r="G23" s="44"/>
      <c r="H23" s="7"/>
      <c r="I23" s="58"/>
    </row>
    <row r="24" spans="1:9" x14ac:dyDescent="0.25">
      <c r="A24" s="39" t="s">
        <v>549</v>
      </c>
      <c r="B24" s="38" t="s">
        <v>16</v>
      </c>
      <c r="C24" s="49" t="s">
        <v>575</v>
      </c>
      <c r="D24" s="47">
        <v>1.55E-2</v>
      </c>
      <c r="E24" s="48">
        <v>1.5625</v>
      </c>
      <c r="F24" s="42"/>
      <c r="G24" s="43">
        <v>3.2640000000000002E-4</v>
      </c>
      <c r="H24" s="56">
        <v>0.13300000000000001</v>
      </c>
      <c r="I24" s="57">
        <v>1.26582278481013</v>
      </c>
    </row>
    <row r="25" spans="1:9" x14ac:dyDescent="0.25">
      <c r="A25" s="10"/>
    </row>
    <row r="26" spans="1:9" x14ac:dyDescent="0.25">
      <c r="A26"/>
      <c r="B26"/>
      <c r="C26"/>
      <c r="D26"/>
      <c r="E26"/>
    </row>
    <row r="27" spans="1:9" x14ac:dyDescent="0.25">
      <c r="A27"/>
      <c r="B27"/>
      <c r="C27"/>
      <c r="D27"/>
      <c r="E27"/>
      <c r="G27" s="11"/>
      <c r="H27" s="11"/>
      <c r="I27" s="11"/>
    </row>
    <row r="28" spans="1:9" x14ac:dyDescent="0.25">
      <c r="A28"/>
      <c r="B28"/>
      <c r="C28"/>
      <c r="D28"/>
      <c r="E28"/>
    </row>
    <row r="29" spans="1:9" x14ac:dyDescent="0.25">
      <c r="A29"/>
      <c r="B29"/>
      <c r="C29"/>
      <c r="D29"/>
      <c r="E29"/>
    </row>
    <row r="30" spans="1:9" x14ac:dyDescent="0.25">
      <c r="A30"/>
      <c r="B30"/>
      <c r="C30"/>
      <c r="D30"/>
      <c r="E30"/>
    </row>
    <row r="31" spans="1:9" x14ac:dyDescent="0.25">
      <c r="A31"/>
      <c r="B31"/>
      <c r="C31"/>
      <c r="D31"/>
      <c r="E31"/>
    </row>
    <row r="32" spans="1:9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</sheetData>
  <sortState ref="A3:H21">
    <sortCondition ref="A3"/>
  </sortState>
  <mergeCells count="2">
    <mergeCell ref="G3:I3"/>
    <mergeCell ref="A3:E3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55" zoomScaleNormal="55" workbookViewId="0">
      <selection activeCell="S8" sqref="S8"/>
    </sheetView>
  </sheetViews>
  <sheetFormatPr defaultRowHeight="15" x14ac:dyDescent="0.2"/>
  <cols>
    <col min="1" max="1" width="5.88671875" customWidth="1"/>
    <col min="2" max="2" width="6.21875" customWidth="1"/>
    <col min="8" max="8" width="2.6640625" customWidth="1"/>
    <col min="13" max="13" width="3.44140625" customWidth="1"/>
  </cols>
  <sheetData>
    <row r="1" spans="1:15" x14ac:dyDescent="0.2">
      <c r="A1" s="98" t="s">
        <v>703</v>
      </c>
    </row>
    <row r="3" spans="1:15" ht="15.75" thickBot="1" x14ac:dyDescent="0.25">
      <c r="A3" s="105"/>
      <c r="B3" s="105"/>
      <c r="C3" s="106" t="s">
        <v>580</v>
      </c>
      <c r="D3" s="106"/>
      <c r="E3" s="106"/>
      <c r="F3" s="106"/>
      <c r="G3" s="106"/>
      <c r="H3" s="106" t="s">
        <v>567</v>
      </c>
      <c r="I3" s="106"/>
      <c r="J3" s="106"/>
      <c r="K3" s="106"/>
      <c r="L3" s="106"/>
      <c r="M3" s="99"/>
      <c r="N3" s="106" t="s">
        <v>594</v>
      </c>
      <c r="O3" s="106"/>
    </row>
    <row r="4" spans="1:15" ht="32.25" thickBot="1" x14ac:dyDescent="0.25">
      <c r="A4" s="106"/>
      <c r="B4" s="107"/>
      <c r="C4" s="100" t="s">
        <v>595</v>
      </c>
      <c r="D4" s="101" t="s">
        <v>596</v>
      </c>
      <c r="E4" s="101" t="s">
        <v>527</v>
      </c>
      <c r="F4" s="101" t="s">
        <v>597</v>
      </c>
      <c r="G4" s="101" t="s">
        <v>598</v>
      </c>
      <c r="H4" s="108"/>
      <c r="I4" s="100" t="s">
        <v>596</v>
      </c>
      <c r="J4" s="100" t="s">
        <v>527</v>
      </c>
      <c r="K4" s="100" t="s">
        <v>599</v>
      </c>
      <c r="L4" s="100" t="s">
        <v>598</v>
      </c>
      <c r="M4" s="108"/>
      <c r="N4" s="100" t="s">
        <v>600</v>
      </c>
      <c r="O4" s="100" t="s">
        <v>601</v>
      </c>
    </row>
    <row r="5" spans="1:15" ht="15.75" customHeight="1" thickBot="1" x14ac:dyDescent="0.25">
      <c r="A5" s="111" t="s">
        <v>602</v>
      </c>
      <c r="B5" s="112"/>
      <c r="C5" s="102" t="s">
        <v>603</v>
      </c>
      <c r="D5" s="102">
        <v>0.67700000000000005</v>
      </c>
      <c r="E5" s="102">
        <v>4.0000000000000002E-4</v>
      </c>
      <c r="F5" s="102">
        <v>0.95099999999999996</v>
      </c>
      <c r="G5" s="102" t="s">
        <v>604</v>
      </c>
      <c r="H5" s="109"/>
      <c r="I5" s="102">
        <v>0.75900000000000001</v>
      </c>
      <c r="J5" s="102" t="s">
        <v>605</v>
      </c>
      <c r="K5" s="102">
        <v>1.01</v>
      </c>
      <c r="L5" s="103" t="s">
        <v>606</v>
      </c>
      <c r="M5" s="109"/>
      <c r="N5" s="102">
        <v>-0.65</v>
      </c>
      <c r="O5" s="102">
        <v>0.51570000000000005</v>
      </c>
    </row>
    <row r="6" spans="1:15" ht="21.75" thickBot="1" x14ac:dyDescent="0.25">
      <c r="A6" s="113"/>
      <c r="B6" s="114"/>
      <c r="C6" s="102" t="s">
        <v>607</v>
      </c>
      <c r="D6" s="102">
        <v>0.71299999999999997</v>
      </c>
      <c r="E6" s="102">
        <v>1E-4</v>
      </c>
      <c r="F6" s="102">
        <v>0.97099999999999997</v>
      </c>
      <c r="G6" s="100" t="s">
        <v>608</v>
      </c>
      <c r="H6" s="109"/>
      <c r="I6" s="102">
        <v>0.73399999999999999</v>
      </c>
      <c r="J6" s="102" t="s">
        <v>605</v>
      </c>
      <c r="K6" s="102">
        <v>1.0429999999999999</v>
      </c>
      <c r="L6" s="103" t="s">
        <v>609</v>
      </c>
      <c r="M6" s="109"/>
      <c r="N6" s="102">
        <v>-0.17</v>
      </c>
      <c r="O6" s="102">
        <v>0.86499999999999999</v>
      </c>
    </row>
    <row r="7" spans="1:15" ht="15.75" thickBot="1" x14ac:dyDescent="0.25">
      <c r="A7" s="113"/>
      <c r="B7" s="114"/>
      <c r="C7" s="102" t="s">
        <v>610</v>
      </c>
      <c r="D7" s="102">
        <v>0.621</v>
      </c>
      <c r="E7" s="102">
        <v>1.6000000000000001E-3</v>
      </c>
      <c r="F7" s="102">
        <v>1.133</v>
      </c>
      <c r="G7" s="102" t="s">
        <v>611</v>
      </c>
      <c r="H7" s="109"/>
      <c r="I7" s="102">
        <v>0.64500000000000002</v>
      </c>
      <c r="J7" s="102" t="s">
        <v>605</v>
      </c>
      <c r="K7" s="102">
        <v>1.048</v>
      </c>
      <c r="L7" s="103" t="s">
        <v>612</v>
      </c>
      <c r="M7" s="109"/>
      <c r="N7" s="102">
        <v>-0.15</v>
      </c>
      <c r="O7" s="102">
        <v>0.88080000000000003</v>
      </c>
    </row>
    <row r="8" spans="1:15" ht="15.75" thickBot="1" x14ac:dyDescent="0.25">
      <c r="A8" s="113"/>
      <c r="B8" s="114"/>
      <c r="C8" s="102" t="s">
        <v>613</v>
      </c>
      <c r="D8" s="102">
        <v>0.81100000000000005</v>
      </c>
      <c r="E8" s="102" t="s">
        <v>605</v>
      </c>
      <c r="F8" s="102">
        <v>0.92600000000000005</v>
      </c>
      <c r="G8" s="102" t="s">
        <v>614</v>
      </c>
      <c r="H8" s="109"/>
      <c r="I8" s="102">
        <v>0.84399999999999997</v>
      </c>
      <c r="J8" s="102" t="s">
        <v>605</v>
      </c>
      <c r="K8" s="102">
        <v>1.0649999999999999</v>
      </c>
      <c r="L8" s="103" t="s">
        <v>615</v>
      </c>
      <c r="M8" s="109"/>
      <c r="N8" s="102">
        <v>-0.4</v>
      </c>
      <c r="O8" s="102">
        <v>0.68920000000000003</v>
      </c>
    </row>
    <row r="9" spans="1:15" ht="15.75" thickBot="1" x14ac:dyDescent="0.25">
      <c r="A9" s="113"/>
      <c r="B9" s="114"/>
      <c r="C9" s="102" t="s">
        <v>616</v>
      </c>
      <c r="D9" s="102">
        <v>0.84699999999999998</v>
      </c>
      <c r="E9" s="102" t="s">
        <v>605</v>
      </c>
      <c r="F9" s="102">
        <v>0.95799999999999996</v>
      </c>
      <c r="G9" s="102" t="s">
        <v>617</v>
      </c>
      <c r="H9" s="109"/>
      <c r="I9" s="102">
        <v>0.71499999999999997</v>
      </c>
      <c r="J9" s="102" t="s">
        <v>605</v>
      </c>
      <c r="K9" s="102">
        <v>1.0269999999999999</v>
      </c>
      <c r="L9" s="103" t="s">
        <v>618</v>
      </c>
      <c r="M9" s="109"/>
      <c r="N9" s="102">
        <v>1.33</v>
      </c>
      <c r="O9" s="102">
        <v>0.1835</v>
      </c>
    </row>
    <row r="10" spans="1:15" ht="15.75" thickBot="1" x14ac:dyDescent="0.25">
      <c r="A10" s="113"/>
      <c r="B10" s="114"/>
      <c r="C10" s="102" t="s">
        <v>619</v>
      </c>
      <c r="D10" s="102">
        <v>0.68600000000000005</v>
      </c>
      <c r="E10" s="102">
        <v>2.9999999999999997E-4</v>
      </c>
      <c r="F10" s="102">
        <v>0.92200000000000004</v>
      </c>
      <c r="G10" s="102" t="s">
        <v>620</v>
      </c>
      <c r="H10" s="109"/>
      <c r="I10" s="102">
        <v>0.59699999999999998</v>
      </c>
      <c r="J10" s="102" t="s">
        <v>605</v>
      </c>
      <c r="K10" s="102">
        <v>1.0369999999999999</v>
      </c>
      <c r="L10" s="103" t="s">
        <v>621</v>
      </c>
      <c r="M10" s="109"/>
      <c r="N10" s="102">
        <v>0.57999999999999996</v>
      </c>
      <c r="O10" s="102">
        <v>0.56189999999999996</v>
      </c>
    </row>
    <row r="11" spans="1:15" ht="15.75" thickBot="1" x14ac:dyDescent="0.25">
      <c r="A11" s="113"/>
      <c r="B11" s="114"/>
      <c r="C11" s="102" t="s">
        <v>622</v>
      </c>
      <c r="D11" s="102">
        <v>0.75600000000000001</v>
      </c>
      <c r="E11" s="102" t="s">
        <v>605</v>
      </c>
      <c r="F11" s="102">
        <v>1.018</v>
      </c>
      <c r="G11" s="102" t="s">
        <v>623</v>
      </c>
      <c r="H11" s="109"/>
      <c r="I11" s="102">
        <v>0.70399999999999996</v>
      </c>
      <c r="J11" s="102" t="s">
        <v>605</v>
      </c>
      <c r="K11" s="102">
        <v>1.083</v>
      </c>
      <c r="L11" s="103" t="s">
        <v>624</v>
      </c>
      <c r="M11" s="109"/>
      <c r="N11" s="102">
        <v>0.43</v>
      </c>
      <c r="O11" s="102">
        <v>0.66720000000000002</v>
      </c>
    </row>
    <row r="12" spans="1:15" ht="15.75" thickBot="1" x14ac:dyDescent="0.25">
      <c r="A12" s="113"/>
      <c r="B12" s="114"/>
      <c r="C12" s="102" t="s">
        <v>625</v>
      </c>
      <c r="D12" s="102">
        <v>0.80500000000000005</v>
      </c>
      <c r="E12" s="102" t="s">
        <v>605</v>
      </c>
      <c r="F12" s="102">
        <v>1.1180000000000001</v>
      </c>
      <c r="G12" s="102" t="s">
        <v>626</v>
      </c>
      <c r="H12" s="109"/>
      <c r="I12" s="102">
        <v>0.55400000000000005</v>
      </c>
      <c r="J12" s="102" t="s">
        <v>605</v>
      </c>
      <c r="K12" s="102">
        <v>1.034</v>
      </c>
      <c r="L12" s="103" t="s">
        <v>627</v>
      </c>
      <c r="M12" s="109"/>
      <c r="N12" s="102">
        <v>1.86</v>
      </c>
      <c r="O12" s="102">
        <v>6.2899999999999998E-2</v>
      </c>
    </row>
    <row r="13" spans="1:15" ht="15.75" thickBot="1" x14ac:dyDescent="0.25">
      <c r="A13" s="113"/>
      <c r="B13" s="114"/>
      <c r="C13" s="102" t="s">
        <v>628</v>
      </c>
      <c r="D13" s="102">
        <v>0.35399999999999998</v>
      </c>
      <c r="E13" s="102">
        <v>9.7799999999999998E-2</v>
      </c>
      <c r="F13" s="102">
        <v>1.0089999999999999</v>
      </c>
      <c r="G13" s="102" t="s">
        <v>629</v>
      </c>
      <c r="H13" s="109"/>
      <c r="I13" s="102">
        <v>0.52200000000000002</v>
      </c>
      <c r="J13" s="102" t="s">
        <v>605</v>
      </c>
      <c r="K13" s="102">
        <v>0.97699999999999998</v>
      </c>
      <c r="L13" s="103" t="s">
        <v>630</v>
      </c>
      <c r="M13" s="109"/>
      <c r="N13" s="102">
        <v>-0.8</v>
      </c>
      <c r="O13" s="102">
        <v>0.42370000000000002</v>
      </c>
    </row>
    <row r="14" spans="1:15" ht="21.75" thickBot="1" x14ac:dyDescent="0.25">
      <c r="A14" s="113"/>
      <c r="B14" s="114"/>
      <c r="C14" s="102" t="s">
        <v>631</v>
      </c>
      <c r="D14" s="102">
        <v>0.84699999999999998</v>
      </c>
      <c r="E14" s="102" t="s">
        <v>605</v>
      </c>
      <c r="F14" s="102">
        <v>0.80600000000000005</v>
      </c>
      <c r="G14" s="100" t="s">
        <v>632</v>
      </c>
      <c r="H14" s="109"/>
      <c r="I14" s="102">
        <v>0.81100000000000005</v>
      </c>
      <c r="J14" s="102" t="s">
        <v>605</v>
      </c>
      <c r="K14" s="102">
        <v>1.1080000000000001</v>
      </c>
      <c r="L14" s="103" t="s">
        <v>633</v>
      </c>
      <c r="M14" s="109"/>
      <c r="N14" s="102">
        <v>0.44</v>
      </c>
      <c r="O14" s="102">
        <v>0.65990000000000004</v>
      </c>
    </row>
    <row r="15" spans="1:15" ht="15.75" thickBot="1" x14ac:dyDescent="0.25">
      <c r="A15" s="113"/>
      <c r="B15" s="114"/>
      <c r="C15" s="102" t="s">
        <v>634</v>
      </c>
      <c r="D15" s="102">
        <v>0.74099999999999999</v>
      </c>
      <c r="E15" s="102" t="s">
        <v>605</v>
      </c>
      <c r="F15" s="102">
        <v>1.06</v>
      </c>
      <c r="G15" s="102" t="s">
        <v>635</v>
      </c>
      <c r="H15" s="109"/>
      <c r="I15" s="102">
        <v>0.74099999999999999</v>
      </c>
      <c r="J15" s="102" t="s">
        <v>605</v>
      </c>
      <c r="K15" s="102">
        <v>1.107</v>
      </c>
      <c r="L15" s="103" t="s">
        <v>636</v>
      </c>
      <c r="M15" s="109"/>
      <c r="N15" s="102">
        <v>0</v>
      </c>
      <c r="O15" s="102">
        <v>1</v>
      </c>
    </row>
    <row r="16" spans="1:15" ht="15.75" thickBot="1" x14ac:dyDescent="0.25">
      <c r="A16" s="113"/>
      <c r="B16" s="114"/>
      <c r="C16" s="102" t="s">
        <v>637</v>
      </c>
      <c r="D16" s="102">
        <v>0.60399999999999998</v>
      </c>
      <c r="E16" s="102">
        <v>2.3E-3</v>
      </c>
      <c r="F16" s="102">
        <v>0.81299999999999994</v>
      </c>
      <c r="G16" s="102" t="s">
        <v>638</v>
      </c>
      <c r="H16" s="109"/>
      <c r="I16" s="102">
        <v>0.71699999999999997</v>
      </c>
      <c r="J16" s="102" t="s">
        <v>605</v>
      </c>
      <c r="K16" s="102">
        <v>0.94399999999999995</v>
      </c>
      <c r="L16" s="103" t="s">
        <v>639</v>
      </c>
      <c r="M16" s="109"/>
      <c r="N16" s="102">
        <v>-0.77</v>
      </c>
      <c r="O16" s="102">
        <v>0.44130000000000003</v>
      </c>
    </row>
    <row r="17" spans="1:15" ht="15.75" thickBot="1" x14ac:dyDescent="0.25">
      <c r="A17" s="113"/>
      <c r="B17" s="114"/>
      <c r="C17" s="102" t="s">
        <v>640</v>
      </c>
      <c r="D17" s="102">
        <v>0.52200000000000002</v>
      </c>
      <c r="E17" s="102">
        <v>1.06E-2</v>
      </c>
      <c r="F17" s="102">
        <v>1.093</v>
      </c>
      <c r="G17" s="102" t="s">
        <v>641</v>
      </c>
      <c r="H17" s="109"/>
      <c r="I17" s="102">
        <v>0.82399999999999995</v>
      </c>
      <c r="J17" s="102" t="s">
        <v>605</v>
      </c>
      <c r="K17" s="102">
        <v>0.97799999999999998</v>
      </c>
      <c r="L17" s="103" t="s">
        <v>642</v>
      </c>
      <c r="M17" s="109"/>
      <c r="N17" s="100">
        <v>-2.25</v>
      </c>
      <c r="O17" s="100">
        <v>2.4400000000000002E-2</v>
      </c>
    </row>
    <row r="18" spans="1:15" ht="15.75" thickBot="1" x14ac:dyDescent="0.25">
      <c r="A18" s="113"/>
      <c r="B18" s="114"/>
      <c r="C18" s="102" t="s">
        <v>643</v>
      </c>
      <c r="D18" s="102">
        <v>0.80600000000000005</v>
      </c>
      <c r="E18" s="102" t="s">
        <v>605</v>
      </c>
      <c r="F18" s="102">
        <v>1.1579999999999999</v>
      </c>
      <c r="G18" s="102" t="s">
        <v>644</v>
      </c>
      <c r="H18" s="109"/>
      <c r="I18" s="102">
        <v>0.85699999999999998</v>
      </c>
      <c r="J18" s="102" t="s">
        <v>605</v>
      </c>
      <c r="K18" s="102">
        <v>0.98899999999999999</v>
      </c>
      <c r="L18" s="103" t="s">
        <v>645</v>
      </c>
      <c r="M18" s="109"/>
      <c r="N18" s="102">
        <v>-0.63</v>
      </c>
      <c r="O18" s="102">
        <v>0.52869999999999995</v>
      </c>
    </row>
    <row r="19" spans="1:15" ht="15.75" thickBot="1" x14ac:dyDescent="0.25">
      <c r="A19" s="113"/>
      <c r="B19" s="114"/>
      <c r="C19" s="102" t="s">
        <v>646</v>
      </c>
      <c r="D19" s="102">
        <v>0.621</v>
      </c>
      <c r="E19" s="102">
        <v>1.6000000000000001E-3</v>
      </c>
      <c r="F19" s="102">
        <v>0.996</v>
      </c>
      <c r="G19" s="102" t="s">
        <v>647</v>
      </c>
      <c r="H19" s="109"/>
      <c r="I19" s="102">
        <v>0.65500000000000003</v>
      </c>
      <c r="J19" s="102" t="s">
        <v>605</v>
      </c>
      <c r="K19" s="102">
        <v>1.0269999999999999</v>
      </c>
      <c r="L19" s="103" t="s">
        <v>648</v>
      </c>
      <c r="M19" s="109"/>
      <c r="N19" s="102">
        <v>-0.22</v>
      </c>
      <c r="O19" s="102">
        <v>0.82589999999999997</v>
      </c>
    </row>
    <row r="20" spans="1:15" ht="15.75" thickBot="1" x14ac:dyDescent="0.25">
      <c r="A20" s="113"/>
      <c r="B20" s="114"/>
      <c r="C20" s="102" t="s">
        <v>649</v>
      </c>
      <c r="D20" s="102">
        <v>0.43</v>
      </c>
      <c r="E20" s="102">
        <v>4.0800000000000003E-2</v>
      </c>
      <c r="F20" s="102">
        <v>0.89700000000000002</v>
      </c>
      <c r="G20" s="102" t="s">
        <v>650</v>
      </c>
      <c r="H20" s="109"/>
      <c r="I20" s="102">
        <v>0.48099999999999998</v>
      </c>
      <c r="J20" s="102">
        <v>2.0000000000000001E-4</v>
      </c>
      <c r="K20" s="102">
        <v>0.94</v>
      </c>
      <c r="L20" s="103" t="s">
        <v>651</v>
      </c>
      <c r="M20" s="109"/>
      <c r="N20" s="102">
        <v>-0.25</v>
      </c>
      <c r="O20" s="102">
        <v>0.80259999999999998</v>
      </c>
    </row>
    <row r="21" spans="1:15" ht="15.75" thickBot="1" x14ac:dyDescent="0.25">
      <c r="A21" s="113"/>
      <c r="B21" s="114"/>
      <c r="C21" s="102" t="s">
        <v>652</v>
      </c>
      <c r="D21" s="102">
        <v>0.93200000000000005</v>
      </c>
      <c r="E21" s="102" t="s">
        <v>605</v>
      </c>
      <c r="F21" s="102">
        <v>1.1479999999999999</v>
      </c>
      <c r="G21" s="102" t="s">
        <v>653</v>
      </c>
      <c r="H21" s="109"/>
      <c r="I21" s="102">
        <v>0.84199999999999997</v>
      </c>
      <c r="J21" s="102" t="s">
        <v>605</v>
      </c>
      <c r="K21" s="102">
        <v>1.216</v>
      </c>
      <c r="L21" s="103" t="s">
        <v>654</v>
      </c>
      <c r="M21" s="109"/>
      <c r="N21" s="102">
        <v>1.7</v>
      </c>
      <c r="O21" s="102">
        <v>8.9099999999999999E-2</v>
      </c>
    </row>
    <row r="22" spans="1:15" ht="15.75" thickBot="1" x14ac:dyDescent="0.25">
      <c r="A22" s="115"/>
      <c r="B22" s="116"/>
      <c r="C22" s="102" t="s">
        <v>655</v>
      </c>
      <c r="D22" s="102">
        <v>0.68200000000000005</v>
      </c>
      <c r="E22" s="102">
        <v>2.9999999999999997E-4</v>
      </c>
      <c r="F22" s="102">
        <v>0.97699999999999998</v>
      </c>
      <c r="G22" s="102" t="s">
        <v>656</v>
      </c>
      <c r="H22" s="109"/>
      <c r="I22" s="102">
        <v>0.65100000000000002</v>
      </c>
      <c r="J22" s="102" t="s">
        <v>605</v>
      </c>
      <c r="K22" s="102">
        <v>1.089</v>
      </c>
      <c r="L22" s="103" t="s">
        <v>657</v>
      </c>
      <c r="M22" s="109"/>
      <c r="N22" s="102">
        <v>0.21</v>
      </c>
      <c r="O22" s="102">
        <v>0.8337</v>
      </c>
    </row>
    <row r="23" spans="1:15" ht="15.75" thickBot="1" x14ac:dyDescent="0.25">
      <c r="A23" s="118"/>
      <c r="B23" s="119"/>
      <c r="C23" s="120"/>
      <c r="D23" s="121"/>
      <c r="E23" s="121"/>
      <c r="F23" s="121"/>
      <c r="G23" s="122"/>
      <c r="H23" s="109"/>
      <c r="I23" s="117"/>
      <c r="J23" s="118"/>
      <c r="K23" s="118"/>
      <c r="L23" s="119"/>
      <c r="M23" s="109"/>
      <c r="N23" s="120"/>
      <c r="O23" s="122"/>
    </row>
    <row r="24" spans="1:15" ht="21.75" customHeight="1" thickBot="1" x14ac:dyDescent="0.25">
      <c r="A24" s="112" t="s">
        <v>658</v>
      </c>
      <c r="B24" s="123" t="s">
        <v>659</v>
      </c>
      <c r="C24" s="102" t="s">
        <v>660</v>
      </c>
      <c r="D24" s="102">
        <v>0.58299999999999996</v>
      </c>
      <c r="E24" s="102">
        <v>3.5000000000000001E-3</v>
      </c>
      <c r="F24" s="102">
        <v>1.0509999999999999</v>
      </c>
      <c r="G24" s="102" t="s">
        <v>661</v>
      </c>
      <c r="H24" s="109"/>
      <c r="I24" s="102">
        <v>0.78400000000000003</v>
      </c>
      <c r="J24" s="102" t="s">
        <v>605</v>
      </c>
      <c r="K24" s="102">
        <v>1.1359999999999999</v>
      </c>
      <c r="L24" s="104" t="s">
        <v>662</v>
      </c>
      <c r="M24" s="109"/>
      <c r="N24" s="102">
        <v>-1.48</v>
      </c>
      <c r="O24" s="102">
        <v>0.1389</v>
      </c>
    </row>
    <row r="25" spans="1:15" ht="21.75" thickBot="1" x14ac:dyDescent="0.25">
      <c r="A25" s="114"/>
      <c r="B25" s="124"/>
      <c r="C25" s="102" t="s">
        <v>663</v>
      </c>
      <c r="D25" s="102">
        <v>0.71199999999999997</v>
      </c>
      <c r="E25" s="102">
        <v>1E-4</v>
      </c>
      <c r="F25" s="102">
        <v>1.1080000000000001</v>
      </c>
      <c r="G25" s="100" t="s">
        <v>664</v>
      </c>
      <c r="H25" s="109"/>
      <c r="I25" s="102">
        <v>0.19400000000000001</v>
      </c>
      <c r="J25" s="102">
        <v>0.1525</v>
      </c>
      <c r="K25" s="102">
        <v>1.167</v>
      </c>
      <c r="L25" s="104" t="s">
        <v>665</v>
      </c>
      <c r="M25" s="109"/>
      <c r="N25" s="100">
        <v>2.65</v>
      </c>
      <c r="O25" s="100">
        <v>8.0000000000000002E-3</v>
      </c>
    </row>
    <row r="26" spans="1:15" ht="15.75" thickBot="1" x14ac:dyDescent="0.25">
      <c r="A26" s="114"/>
      <c r="B26" s="124"/>
      <c r="C26" s="102" t="s">
        <v>666</v>
      </c>
      <c r="D26" s="102">
        <v>0.41199999999999998</v>
      </c>
      <c r="E26" s="102">
        <v>5.0900000000000001E-2</v>
      </c>
      <c r="F26" s="102">
        <v>1.0649999999999999</v>
      </c>
      <c r="G26" s="102" t="s">
        <v>667</v>
      </c>
      <c r="H26" s="109"/>
      <c r="I26" s="103">
        <v>0.46400000000000002</v>
      </c>
      <c r="J26" s="103">
        <v>2.9999999999999997E-4</v>
      </c>
      <c r="K26" s="102">
        <v>1.099</v>
      </c>
      <c r="L26" s="102" t="s">
        <v>668</v>
      </c>
      <c r="M26" s="109"/>
      <c r="N26" s="102">
        <v>-0.25</v>
      </c>
      <c r="O26" s="102">
        <v>0.80259999999999998</v>
      </c>
    </row>
    <row r="27" spans="1:15" ht="15.75" thickBot="1" x14ac:dyDescent="0.25">
      <c r="A27" s="114"/>
      <c r="B27" s="124"/>
      <c r="C27" s="102" t="s">
        <v>669</v>
      </c>
      <c r="D27" s="102">
        <v>0.55300000000000005</v>
      </c>
      <c r="E27" s="102">
        <v>6.1999999999999998E-3</v>
      </c>
      <c r="F27" s="102">
        <v>1.0469999999999999</v>
      </c>
      <c r="G27" s="102" t="s">
        <v>670</v>
      </c>
      <c r="H27" s="109"/>
      <c r="I27" s="103">
        <v>0.35499999999999998</v>
      </c>
      <c r="J27" s="103">
        <v>7.4000000000000003E-3</v>
      </c>
      <c r="K27" s="102">
        <v>1.0169999999999999</v>
      </c>
      <c r="L27" s="103" t="s">
        <v>671</v>
      </c>
      <c r="M27" s="109"/>
      <c r="N27" s="102">
        <v>0.96</v>
      </c>
      <c r="O27" s="102">
        <v>0.33710000000000001</v>
      </c>
    </row>
    <row r="28" spans="1:15" ht="15.75" thickBot="1" x14ac:dyDescent="0.25">
      <c r="A28" s="114"/>
      <c r="B28" s="124"/>
      <c r="C28" s="102" t="s">
        <v>672</v>
      </c>
      <c r="D28" s="102">
        <v>0.755</v>
      </c>
      <c r="E28" s="102" t="s">
        <v>673</v>
      </c>
      <c r="F28" s="102">
        <v>1.085</v>
      </c>
      <c r="G28" s="102" t="s">
        <v>674</v>
      </c>
      <c r="H28" s="109"/>
      <c r="I28" s="103">
        <v>0.436</v>
      </c>
      <c r="J28" s="103">
        <v>8.0000000000000004E-4</v>
      </c>
      <c r="K28" s="102">
        <v>1.038</v>
      </c>
      <c r="L28" s="103" t="s">
        <v>675</v>
      </c>
      <c r="M28" s="109"/>
      <c r="N28" s="103">
        <v>1.97</v>
      </c>
      <c r="O28" s="102">
        <v>4.8800000000000003E-2</v>
      </c>
    </row>
    <row r="29" spans="1:15" ht="15.75" thickBot="1" x14ac:dyDescent="0.25">
      <c r="A29" s="114"/>
      <c r="B29" s="124"/>
      <c r="C29" s="102" t="s">
        <v>676</v>
      </c>
      <c r="D29" s="102">
        <v>0.45800000000000002</v>
      </c>
      <c r="E29" s="102">
        <v>2.7799999999999998E-2</v>
      </c>
      <c r="F29" s="102">
        <v>0.92700000000000005</v>
      </c>
      <c r="G29" s="102" t="s">
        <v>677</v>
      </c>
      <c r="H29" s="109"/>
      <c r="I29" s="103">
        <v>0.81599999999999995</v>
      </c>
      <c r="J29" s="102" t="s">
        <v>605</v>
      </c>
      <c r="K29" s="102">
        <v>0.95199999999999996</v>
      </c>
      <c r="L29" s="103" t="s">
        <v>678</v>
      </c>
      <c r="M29" s="109"/>
      <c r="N29" s="103">
        <v>-2.48</v>
      </c>
      <c r="O29" s="102">
        <v>1.3100000000000001E-2</v>
      </c>
    </row>
    <row r="30" spans="1:15" ht="15.75" thickBot="1" x14ac:dyDescent="0.25">
      <c r="A30" s="114"/>
      <c r="B30" s="124"/>
      <c r="C30" s="102" t="s">
        <v>679</v>
      </c>
      <c r="D30" s="102">
        <v>0.315</v>
      </c>
      <c r="E30" s="102">
        <v>0.14380000000000001</v>
      </c>
      <c r="F30" s="102">
        <v>0.80600000000000005</v>
      </c>
      <c r="G30" s="102" t="s">
        <v>680</v>
      </c>
      <c r="H30" s="109"/>
      <c r="I30" s="103">
        <v>0.34300000000000003</v>
      </c>
      <c r="J30" s="103">
        <v>9.5999999999999992E-3</v>
      </c>
      <c r="K30" s="102">
        <v>0.99299999999999999</v>
      </c>
      <c r="L30" s="103" t="s">
        <v>681</v>
      </c>
      <c r="M30" s="109"/>
      <c r="N30" s="102">
        <v>-0.12</v>
      </c>
      <c r="O30" s="102">
        <v>0.90449999999999997</v>
      </c>
    </row>
    <row r="31" spans="1:15" ht="15.75" thickBot="1" x14ac:dyDescent="0.25">
      <c r="A31" s="114"/>
      <c r="B31" s="124"/>
      <c r="C31" s="102" t="s">
        <v>682</v>
      </c>
      <c r="D31" s="102">
        <v>0.47599999999999998</v>
      </c>
      <c r="E31" s="102">
        <v>2.1700000000000001E-2</v>
      </c>
      <c r="F31" s="103">
        <v>0.93100000000000005</v>
      </c>
      <c r="G31" s="103" t="s">
        <v>683</v>
      </c>
      <c r="H31" s="109"/>
      <c r="I31" s="103">
        <v>0.54400000000000004</v>
      </c>
      <c r="J31" s="102" t="s">
        <v>605</v>
      </c>
      <c r="K31" s="102">
        <v>1.1220000000000001</v>
      </c>
      <c r="L31" s="102" t="s">
        <v>684</v>
      </c>
      <c r="M31" s="109"/>
      <c r="N31" s="102">
        <v>-0.35</v>
      </c>
      <c r="O31" s="102">
        <v>0.72629999999999995</v>
      </c>
    </row>
    <row r="32" spans="1:15" ht="15.75" thickBot="1" x14ac:dyDescent="0.25">
      <c r="A32" s="114"/>
      <c r="B32" s="125"/>
      <c r="C32" s="102" t="s">
        <v>685</v>
      </c>
      <c r="D32" s="102">
        <v>0.65300000000000002</v>
      </c>
      <c r="E32" s="102">
        <v>6.9999999999999999E-4</v>
      </c>
      <c r="F32" s="102">
        <v>1.0429999999999999</v>
      </c>
      <c r="G32" s="103" t="s">
        <v>686</v>
      </c>
      <c r="H32" s="109"/>
      <c r="I32" s="103">
        <v>0.64700000000000002</v>
      </c>
      <c r="J32" s="102" t="s">
        <v>605</v>
      </c>
      <c r="K32" s="102">
        <v>0.99099999999999999</v>
      </c>
      <c r="L32" s="102" t="s">
        <v>687</v>
      </c>
      <c r="M32" s="109"/>
      <c r="N32" s="102">
        <v>0.04</v>
      </c>
      <c r="O32" s="102">
        <v>0.96809999999999996</v>
      </c>
    </row>
    <row r="33" spans="1:15" ht="15.75" thickBot="1" x14ac:dyDescent="0.25">
      <c r="A33" s="114"/>
      <c r="B33" s="123" t="s">
        <v>688</v>
      </c>
      <c r="C33" s="102" t="s">
        <v>689</v>
      </c>
      <c r="D33" s="102">
        <v>0.78100000000000003</v>
      </c>
      <c r="E33" s="102" t="s">
        <v>673</v>
      </c>
      <c r="F33" s="102">
        <v>1.0389999999999999</v>
      </c>
      <c r="G33" s="102" t="s">
        <v>690</v>
      </c>
      <c r="H33" s="109"/>
      <c r="I33" s="103">
        <v>0.72899999999999998</v>
      </c>
      <c r="J33" s="102" t="s">
        <v>605</v>
      </c>
      <c r="K33" s="102">
        <v>1.0620000000000001</v>
      </c>
      <c r="L33" s="102" t="s">
        <v>691</v>
      </c>
      <c r="M33" s="109"/>
      <c r="N33" s="102">
        <v>0.46</v>
      </c>
      <c r="O33" s="102">
        <v>0.64549999999999996</v>
      </c>
    </row>
    <row r="34" spans="1:15" ht="21.75" thickBot="1" x14ac:dyDescent="0.25">
      <c r="A34" s="114"/>
      <c r="B34" s="124"/>
      <c r="C34" s="103" t="s">
        <v>692</v>
      </c>
      <c r="D34" s="102">
        <v>0.50900000000000001</v>
      </c>
      <c r="E34" s="102">
        <v>1.32E-2</v>
      </c>
      <c r="F34" s="102">
        <v>1.0760000000000001</v>
      </c>
      <c r="G34" s="102" t="s">
        <v>693</v>
      </c>
      <c r="H34" s="109"/>
      <c r="I34" s="103">
        <v>0.65</v>
      </c>
      <c r="J34" s="102" t="s">
        <v>605</v>
      </c>
      <c r="K34" s="102">
        <v>1.4390000000000001</v>
      </c>
      <c r="L34" s="100" t="s">
        <v>694</v>
      </c>
      <c r="M34" s="109"/>
      <c r="N34" s="102">
        <v>-0.82</v>
      </c>
      <c r="O34" s="102">
        <v>0.41220000000000001</v>
      </c>
    </row>
    <row r="35" spans="1:15" ht="15.75" thickBot="1" x14ac:dyDescent="0.25">
      <c r="A35" s="114"/>
      <c r="B35" s="124"/>
      <c r="C35" s="102" t="s">
        <v>695</v>
      </c>
      <c r="D35" s="102">
        <v>0.41299999999999998</v>
      </c>
      <c r="E35" s="102">
        <v>5.0099999999999999E-2</v>
      </c>
      <c r="F35" s="102">
        <v>0.97599999999999998</v>
      </c>
      <c r="G35" s="102" t="s">
        <v>696</v>
      </c>
      <c r="H35" s="109"/>
      <c r="I35" s="103">
        <v>0.46899999999999997</v>
      </c>
      <c r="J35" s="103">
        <v>2.9999999999999997E-4</v>
      </c>
      <c r="K35" s="102">
        <v>1.01</v>
      </c>
      <c r="L35" s="102" t="s">
        <v>697</v>
      </c>
      <c r="M35" s="109"/>
      <c r="N35" s="102">
        <v>-0.27</v>
      </c>
      <c r="O35" s="102">
        <v>0.78720000000000001</v>
      </c>
    </row>
    <row r="36" spans="1:15" ht="15.75" thickBot="1" x14ac:dyDescent="0.25">
      <c r="A36" s="114"/>
      <c r="B36" s="124"/>
      <c r="C36" s="102" t="s">
        <v>698</v>
      </c>
      <c r="D36" s="102">
        <v>0.59799999999999998</v>
      </c>
      <c r="E36" s="102">
        <v>2.5999999999999999E-3</v>
      </c>
      <c r="F36" s="102">
        <v>0.95699999999999996</v>
      </c>
      <c r="G36" s="102" t="s">
        <v>699</v>
      </c>
      <c r="H36" s="109"/>
      <c r="I36" s="103">
        <v>0.80900000000000005</v>
      </c>
      <c r="J36" s="102" t="s">
        <v>605</v>
      </c>
      <c r="K36" s="102">
        <v>0.97099999999999997</v>
      </c>
      <c r="L36" s="102" t="s">
        <v>700</v>
      </c>
      <c r="M36" s="109"/>
      <c r="N36" s="102">
        <v>-1.65</v>
      </c>
      <c r="O36" s="102">
        <v>9.9000000000000005E-2</v>
      </c>
    </row>
    <row r="37" spans="1:15" ht="15.75" thickBot="1" x14ac:dyDescent="0.25">
      <c r="A37" s="116"/>
      <c r="B37" s="125"/>
      <c r="C37" s="102" t="s">
        <v>701</v>
      </c>
      <c r="D37" s="102" t="s">
        <v>702</v>
      </c>
      <c r="E37" s="102" t="s">
        <v>702</v>
      </c>
      <c r="F37" s="102" t="s">
        <v>702</v>
      </c>
      <c r="G37" s="102" t="s">
        <v>702</v>
      </c>
      <c r="H37" s="110"/>
      <c r="I37" s="102" t="s">
        <v>702</v>
      </c>
      <c r="J37" s="102" t="s">
        <v>702</v>
      </c>
      <c r="K37" s="102" t="s">
        <v>702</v>
      </c>
      <c r="L37" s="102" t="s">
        <v>702</v>
      </c>
      <c r="M37" s="110"/>
      <c r="N37" s="102" t="s">
        <v>702</v>
      </c>
      <c r="O37" s="102" t="s">
        <v>702</v>
      </c>
    </row>
  </sheetData>
  <mergeCells count="15">
    <mergeCell ref="I23:L23"/>
    <mergeCell ref="N23:O23"/>
    <mergeCell ref="B24:B32"/>
    <mergeCell ref="B33:B37"/>
    <mergeCell ref="A5:B22"/>
    <mergeCell ref="A24:A37"/>
    <mergeCell ref="A3:B3"/>
    <mergeCell ref="C3:G3"/>
    <mergeCell ref="H3:L3"/>
    <mergeCell ref="N3:O3"/>
    <mergeCell ref="A4:B4"/>
    <mergeCell ref="H4:H37"/>
    <mergeCell ref="M4:M37"/>
    <mergeCell ref="A23:B23"/>
    <mergeCell ref="C23:G2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E19"/>
  <sheetViews>
    <sheetView workbookViewId="0">
      <selection activeCell="A12" sqref="A12"/>
    </sheetView>
  </sheetViews>
  <sheetFormatPr defaultColWidth="8.6640625" defaultRowHeight="15.75" x14ac:dyDescent="0.25"/>
  <cols>
    <col min="1" max="1" width="30" style="3" bestFit="1" customWidth="1"/>
    <col min="2" max="2" width="10.5546875" style="24" bestFit="1" customWidth="1"/>
    <col min="3" max="3" width="33.44140625" style="3" bestFit="1" customWidth="1"/>
    <col min="4" max="4" width="21.6640625" style="3" customWidth="1"/>
    <col min="5" max="5" width="66.109375" style="3" customWidth="1"/>
    <col min="6" max="16384" width="8.6640625" style="3"/>
  </cols>
  <sheetData>
    <row r="1" spans="1:5" x14ac:dyDescent="0.25">
      <c r="A1" s="50" t="s">
        <v>591</v>
      </c>
    </row>
    <row r="3" spans="1:5" x14ac:dyDescent="0.25">
      <c r="A3" s="50" t="s">
        <v>592</v>
      </c>
    </row>
    <row r="4" spans="1:5" x14ac:dyDescent="0.25">
      <c r="A4" s="20" t="s">
        <v>119</v>
      </c>
      <c r="B4" s="22" t="s">
        <v>583</v>
      </c>
      <c r="C4" s="20" t="s">
        <v>20</v>
      </c>
    </row>
    <row r="5" spans="1:5" s="9" customFormat="1" x14ac:dyDescent="0.25">
      <c r="A5" s="21" t="s">
        <v>164</v>
      </c>
      <c r="B5" s="23">
        <v>8.912509381337452E-5</v>
      </c>
      <c r="C5" s="21" t="s">
        <v>165</v>
      </c>
    </row>
    <row r="6" spans="1:5" s="9" customFormat="1" x14ac:dyDescent="0.25">
      <c r="A6" s="21" t="s">
        <v>166</v>
      </c>
      <c r="B6" s="23">
        <v>8.3176377110267033E-4</v>
      </c>
      <c r="C6" s="21" t="s">
        <v>165</v>
      </c>
    </row>
    <row r="7" spans="1:5" s="9" customFormat="1" x14ac:dyDescent="0.25">
      <c r="A7" s="21" t="s">
        <v>103</v>
      </c>
      <c r="B7" s="23">
        <v>1.4791083881682071E-2</v>
      </c>
      <c r="C7" s="21" t="s">
        <v>167</v>
      </c>
    </row>
    <row r="8" spans="1:5" s="9" customFormat="1" x14ac:dyDescent="0.25">
      <c r="A8" s="21" t="s">
        <v>168</v>
      </c>
      <c r="B8" s="23">
        <v>1.6595869074375592E-2</v>
      </c>
      <c r="C8" s="21" t="s">
        <v>169</v>
      </c>
    </row>
    <row r="9" spans="1:5" s="9" customFormat="1" x14ac:dyDescent="0.25">
      <c r="A9" s="21" t="s">
        <v>170</v>
      </c>
      <c r="B9" s="23">
        <v>3.801893963205611E-2</v>
      </c>
      <c r="C9" s="21" t="s">
        <v>171</v>
      </c>
    </row>
    <row r="10" spans="1:5" s="9" customFormat="1" x14ac:dyDescent="0.25">
      <c r="A10" s="21" t="s">
        <v>172</v>
      </c>
      <c r="B10" s="23">
        <v>3.801893963205611E-2</v>
      </c>
      <c r="C10" s="21" t="s">
        <v>173</v>
      </c>
    </row>
    <row r="12" spans="1:5" x14ac:dyDescent="0.25">
      <c r="A12" s="50" t="s">
        <v>593</v>
      </c>
    </row>
    <row r="13" spans="1:5" ht="31.5" x14ac:dyDescent="0.25">
      <c r="A13" s="15" t="s">
        <v>121</v>
      </c>
      <c r="B13" s="15" t="s">
        <v>123</v>
      </c>
      <c r="C13" s="15" t="s">
        <v>124</v>
      </c>
      <c r="D13" s="16" t="s">
        <v>125</v>
      </c>
      <c r="E13" s="16" t="s">
        <v>122</v>
      </c>
    </row>
    <row r="14" spans="1:5" ht="78.75" x14ac:dyDescent="0.25">
      <c r="A14" s="17" t="s">
        <v>126</v>
      </c>
      <c r="B14" s="17" t="s">
        <v>178</v>
      </c>
      <c r="C14" s="17" t="s">
        <v>179</v>
      </c>
      <c r="D14" s="18" t="s">
        <v>180</v>
      </c>
      <c r="E14" s="18" t="s">
        <v>177</v>
      </c>
    </row>
    <row r="15" spans="1:5" ht="63" x14ac:dyDescent="0.25">
      <c r="A15" s="17" t="s">
        <v>131</v>
      </c>
      <c r="B15" s="17" t="s">
        <v>155</v>
      </c>
      <c r="C15" s="17" t="s">
        <v>163</v>
      </c>
      <c r="D15" s="18" t="s">
        <v>182</v>
      </c>
      <c r="E15" s="18" t="s">
        <v>181</v>
      </c>
    </row>
    <row r="16" spans="1:5" ht="63" x14ac:dyDescent="0.25">
      <c r="A16" s="17" t="s">
        <v>136</v>
      </c>
      <c r="B16" s="17" t="s">
        <v>151</v>
      </c>
      <c r="C16" s="17" t="s">
        <v>184</v>
      </c>
      <c r="D16" s="18" t="s">
        <v>157</v>
      </c>
      <c r="E16" s="18" t="s">
        <v>183</v>
      </c>
    </row>
    <row r="17" spans="1:5" ht="78.75" x14ac:dyDescent="0.25">
      <c r="A17" s="17" t="s">
        <v>140</v>
      </c>
      <c r="B17" s="17" t="s">
        <v>186</v>
      </c>
      <c r="C17" s="17" t="s">
        <v>187</v>
      </c>
      <c r="D17" s="18" t="s">
        <v>188</v>
      </c>
      <c r="E17" s="18" t="s">
        <v>185</v>
      </c>
    </row>
    <row r="18" spans="1:5" ht="78.75" x14ac:dyDescent="0.25">
      <c r="A18" s="17" t="s">
        <v>138</v>
      </c>
      <c r="B18" s="17" t="s">
        <v>160</v>
      </c>
      <c r="C18" s="17" t="s">
        <v>138</v>
      </c>
      <c r="D18" s="18" t="s">
        <v>190</v>
      </c>
      <c r="E18" s="18" t="s">
        <v>189</v>
      </c>
    </row>
    <row r="19" spans="1:5" ht="63" x14ac:dyDescent="0.25">
      <c r="A19" s="17" t="s">
        <v>145</v>
      </c>
      <c r="B19" s="17" t="s">
        <v>131</v>
      </c>
      <c r="C19" s="17" t="s">
        <v>126</v>
      </c>
      <c r="D19" s="18" t="s">
        <v>147</v>
      </c>
      <c r="E19" s="18" t="s">
        <v>146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F130"/>
  <sheetViews>
    <sheetView workbookViewId="0"/>
  </sheetViews>
  <sheetFormatPr defaultColWidth="8.6640625" defaultRowHeight="15.75" x14ac:dyDescent="0.25"/>
  <cols>
    <col min="1" max="1" width="12.33203125" style="3" bestFit="1" customWidth="1"/>
    <col min="2" max="2" width="13.109375" style="3" bestFit="1" customWidth="1"/>
    <col min="3" max="3" width="12.5546875" style="19" bestFit="1" customWidth="1"/>
    <col min="4" max="4" width="12.33203125" style="3" bestFit="1" customWidth="1"/>
    <col min="5" max="5" width="5.6640625" style="3" customWidth="1"/>
    <col min="6" max="6" width="13.6640625" style="19" bestFit="1" customWidth="1"/>
    <col min="7" max="16384" width="8.6640625" style="3"/>
  </cols>
  <sheetData>
    <row r="1" spans="1:6" x14ac:dyDescent="0.25">
      <c r="A1" s="50" t="s">
        <v>590</v>
      </c>
    </row>
    <row r="3" spans="1:6" x14ac:dyDescent="0.25">
      <c r="A3" s="2" t="s">
        <v>2</v>
      </c>
      <c r="B3" s="2" t="s">
        <v>528</v>
      </c>
      <c r="C3" s="4" t="s">
        <v>529</v>
      </c>
      <c r="D3" s="2" t="s">
        <v>527</v>
      </c>
      <c r="E3" s="2" t="s">
        <v>530</v>
      </c>
      <c r="F3" s="4" t="s">
        <v>531</v>
      </c>
    </row>
    <row r="4" spans="1:6" x14ac:dyDescent="0.25">
      <c r="A4" s="1" t="s">
        <v>297</v>
      </c>
      <c r="B4" s="1" t="s">
        <v>296</v>
      </c>
      <c r="C4" s="7">
        <v>0.75785909782887695</v>
      </c>
      <c r="D4" s="1">
        <v>3.0000000000000001E-5</v>
      </c>
      <c r="E4" s="1">
        <v>23</v>
      </c>
      <c r="F4" s="7">
        <v>0.44318084048437101</v>
      </c>
    </row>
    <row r="5" spans="1:6" x14ac:dyDescent="0.25">
      <c r="A5" s="1" t="s">
        <v>267</v>
      </c>
      <c r="B5" s="1" t="s">
        <v>266</v>
      </c>
      <c r="C5" s="7">
        <v>0.74431694320188801</v>
      </c>
      <c r="D5" s="51">
        <v>5.0000000000000002E-5</v>
      </c>
      <c r="E5" s="1">
        <v>23</v>
      </c>
      <c r="F5" s="7">
        <v>0.44318084048437101</v>
      </c>
    </row>
    <row r="6" spans="1:6" x14ac:dyDescent="0.25">
      <c r="A6" s="1" t="s">
        <v>176</v>
      </c>
      <c r="B6" s="1" t="s">
        <v>201</v>
      </c>
      <c r="C6" s="7">
        <v>0.72525761446760795</v>
      </c>
      <c r="D6" s="1">
        <v>9.0000000000000006E-5</v>
      </c>
      <c r="E6" s="1">
        <v>23</v>
      </c>
      <c r="F6" s="7">
        <v>0.44318084048437101</v>
      </c>
    </row>
    <row r="7" spans="1:6" x14ac:dyDescent="0.25">
      <c r="A7" s="1" t="s">
        <v>423</v>
      </c>
      <c r="B7" s="1" t="s">
        <v>422</v>
      </c>
      <c r="C7" s="7">
        <v>0.72325136933768397</v>
      </c>
      <c r="D7" s="51">
        <v>1E-4</v>
      </c>
      <c r="E7" s="1">
        <v>23</v>
      </c>
      <c r="F7" s="7">
        <v>0.44318084048437101</v>
      </c>
    </row>
    <row r="8" spans="1:6" x14ac:dyDescent="0.25">
      <c r="A8" s="1" t="s">
        <v>395</v>
      </c>
      <c r="B8" s="1" t="s">
        <v>394</v>
      </c>
      <c r="C8" s="7">
        <v>0.72024200164279695</v>
      </c>
      <c r="D8" s="51">
        <v>1.06402369645087E-4</v>
      </c>
      <c r="E8" s="1">
        <v>23</v>
      </c>
      <c r="F8" s="7">
        <v>0.44318084048437101</v>
      </c>
    </row>
    <row r="9" spans="1:6" x14ac:dyDescent="0.25">
      <c r="A9" s="1" t="s">
        <v>403</v>
      </c>
      <c r="B9" s="1" t="s">
        <v>402</v>
      </c>
      <c r="C9" s="7">
        <v>0.71522638881798695</v>
      </c>
      <c r="D9" s="51">
        <v>1.2510251361983501E-4</v>
      </c>
      <c r="E9" s="1">
        <v>23</v>
      </c>
      <c r="F9" s="7">
        <v>0.44318084048437101</v>
      </c>
    </row>
    <row r="10" spans="1:6" x14ac:dyDescent="0.25">
      <c r="A10" s="1" t="s">
        <v>273</v>
      </c>
      <c r="B10" s="1" t="s">
        <v>272</v>
      </c>
      <c r="C10" s="7">
        <v>0.71171545984062001</v>
      </c>
      <c r="D10" s="51">
        <v>1.3983848244964101E-4</v>
      </c>
      <c r="E10" s="1">
        <v>23</v>
      </c>
      <c r="F10" s="7">
        <v>0.44318084048437101</v>
      </c>
    </row>
    <row r="11" spans="1:6" x14ac:dyDescent="0.25">
      <c r="A11" s="1" t="s">
        <v>360</v>
      </c>
      <c r="B11" s="1" t="s">
        <v>359</v>
      </c>
      <c r="C11" s="7">
        <v>0.70720140829829004</v>
      </c>
      <c r="D11" s="51">
        <v>1.6098854382848299E-4</v>
      </c>
      <c r="E11" s="1">
        <v>23</v>
      </c>
      <c r="F11" s="7">
        <v>0.44318084048437101</v>
      </c>
    </row>
    <row r="12" spans="1:6" x14ac:dyDescent="0.25">
      <c r="A12" s="1" t="s">
        <v>223</v>
      </c>
      <c r="B12" s="1" t="s">
        <v>222</v>
      </c>
      <c r="C12" s="7">
        <v>0.70669984701580901</v>
      </c>
      <c r="D12" s="51">
        <v>1.6350184727851401E-4</v>
      </c>
      <c r="E12" s="1">
        <v>23</v>
      </c>
      <c r="F12" s="7">
        <v>0.44318084048437101</v>
      </c>
    </row>
    <row r="13" spans="1:6" x14ac:dyDescent="0.25">
      <c r="A13" s="1" t="s">
        <v>378</v>
      </c>
      <c r="B13" s="1" t="s">
        <v>377</v>
      </c>
      <c r="C13" s="7">
        <v>0.69516393751874495</v>
      </c>
      <c r="D13" s="51">
        <v>2.31525539379323E-4</v>
      </c>
      <c r="E13" s="1">
        <v>23</v>
      </c>
      <c r="F13" s="7">
        <v>0.50863344491421103</v>
      </c>
    </row>
    <row r="14" spans="1:6" x14ac:dyDescent="0.25">
      <c r="A14" s="1" t="s">
        <v>271</v>
      </c>
      <c r="B14" s="1" t="s">
        <v>270</v>
      </c>
      <c r="C14" s="7">
        <v>0.69165300854137701</v>
      </c>
      <c r="D14" s="51">
        <v>2.5658557584973702E-4</v>
      </c>
      <c r="E14" s="1">
        <v>23</v>
      </c>
      <c r="F14" s="7">
        <v>0.50863344491421103</v>
      </c>
    </row>
    <row r="15" spans="1:6" x14ac:dyDescent="0.25">
      <c r="A15" s="1" t="s">
        <v>315</v>
      </c>
      <c r="B15" s="1" t="s">
        <v>314</v>
      </c>
      <c r="C15" s="7">
        <v>0.68663739571656701</v>
      </c>
      <c r="D15" s="51">
        <v>2.96449087328843E-4</v>
      </c>
      <c r="E15" s="1">
        <v>23</v>
      </c>
      <c r="F15" s="7">
        <v>0.50863344491421103</v>
      </c>
    </row>
    <row r="16" spans="1:6" x14ac:dyDescent="0.25">
      <c r="A16" s="1" t="s">
        <v>200</v>
      </c>
      <c r="B16" s="1" t="s">
        <v>199</v>
      </c>
      <c r="C16" s="7">
        <v>0.68312646673919897</v>
      </c>
      <c r="D16" s="51">
        <v>3.27446241428582E-4</v>
      </c>
      <c r="E16" s="1">
        <v>23</v>
      </c>
      <c r="F16" s="7">
        <v>0.50863344491421103</v>
      </c>
    </row>
    <row r="17" spans="1:6" x14ac:dyDescent="0.25">
      <c r="A17" s="1" t="s">
        <v>245</v>
      </c>
      <c r="B17" s="1" t="s">
        <v>244</v>
      </c>
      <c r="C17" s="7">
        <v>0.68262490545671795</v>
      </c>
      <c r="D17" s="51">
        <v>3.3209548941147199E-4</v>
      </c>
      <c r="E17" s="1">
        <v>23</v>
      </c>
      <c r="F17" s="7">
        <v>0.50863344491421103</v>
      </c>
    </row>
    <row r="18" spans="1:6" x14ac:dyDescent="0.25">
      <c r="A18" s="1" t="s">
        <v>231</v>
      </c>
      <c r="B18" s="1" t="s">
        <v>230</v>
      </c>
      <c r="C18" s="7">
        <v>0.68112022160927499</v>
      </c>
      <c r="D18" s="51">
        <v>3.46387449457941E-4</v>
      </c>
      <c r="E18" s="1">
        <v>23</v>
      </c>
      <c r="F18" s="7">
        <v>0.50863344491421103</v>
      </c>
    </row>
    <row r="19" spans="1:6" x14ac:dyDescent="0.25">
      <c r="A19" s="1" t="s">
        <v>283</v>
      </c>
      <c r="B19" s="1" t="s">
        <v>282</v>
      </c>
      <c r="C19" s="7">
        <v>0.67961553776183203</v>
      </c>
      <c r="D19" s="51">
        <v>3.6120809111262901E-4</v>
      </c>
      <c r="E19" s="1">
        <v>23</v>
      </c>
      <c r="F19" s="7">
        <v>0.50863344491421103</v>
      </c>
    </row>
    <row r="20" spans="1:6" x14ac:dyDescent="0.25">
      <c r="A20" s="1" t="s">
        <v>243</v>
      </c>
      <c r="B20" s="1" t="s">
        <v>242</v>
      </c>
      <c r="C20" s="7">
        <v>0.67811085391438897</v>
      </c>
      <c r="D20" s="51">
        <v>3.7657361891067E-4</v>
      </c>
      <c r="E20" s="1">
        <v>23</v>
      </c>
      <c r="F20" s="7">
        <v>0.50863344491421103</v>
      </c>
    </row>
    <row r="21" spans="1:6" x14ac:dyDescent="0.25">
      <c r="A21" s="1" t="s">
        <v>383</v>
      </c>
      <c r="B21" s="1" t="s">
        <v>382</v>
      </c>
      <c r="C21" s="7">
        <v>0.67510148621950195</v>
      </c>
      <c r="D21" s="51">
        <v>4.0900608121119002E-4</v>
      </c>
      <c r="E21" s="1">
        <v>23</v>
      </c>
      <c r="F21" s="7">
        <v>0.50863344491421103</v>
      </c>
    </row>
    <row r="22" spans="1:6" x14ac:dyDescent="0.25">
      <c r="A22" s="1" t="s">
        <v>313</v>
      </c>
      <c r="B22" s="1" t="s">
        <v>312</v>
      </c>
      <c r="C22" s="7">
        <v>0.67309524108957797</v>
      </c>
      <c r="D22" s="51">
        <v>4.31943272131691E-4</v>
      </c>
      <c r="E22" s="1">
        <v>23</v>
      </c>
      <c r="F22" s="7">
        <v>0.50863344491421103</v>
      </c>
    </row>
    <row r="23" spans="1:6" x14ac:dyDescent="0.25">
      <c r="A23" s="1" t="s">
        <v>333</v>
      </c>
      <c r="B23" s="1" t="s">
        <v>332</v>
      </c>
      <c r="C23" s="7">
        <v>0.67309524108957797</v>
      </c>
      <c r="D23" s="51">
        <v>4.31943272131691E-4</v>
      </c>
      <c r="E23" s="1">
        <v>23</v>
      </c>
      <c r="F23" s="7">
        <v>0.50863344491421103</v>
      </c>
    </row>
    <row r="24" spans="1:6" x14ac:dyDescent="0.25">
      <c r="A24" s="1" t="s">
        <v>277</v>
      </c>
      <c r="B24" s="1" t="s">
        <v>276</v>
      </c>
      <c r="C24" s="7">
        <v>0.67259367980709694</v>
      </c>
      <c r="D24" s="51">
        <v>4.3784801570807298E-4</v>
      </c>
      <c r="E24" s="1">
        <v>23</v>
      </c>
      <c r="F24" s="7">
        <v>0.50863344491421103</v>
      </c>
    </row>
    <row r="25" spans="1:6" x14ac:dyDescent="0.25">
      <c r="A25" s="1" t="s">
        <v>275</v>
      </c>
      <c r="B25" s="1" t="s">
        <v>274</v>
      </c>
      <c r="C25" s="7">
        <v>0.66858118954724899</v>
      </c>
      <c r="D25" s="51">
        <v>4.8764627531263602E-4</v>
      </c>
      <c r="E25" s="1">
        <v>23</v>
      </c>
      <c r="F25" s="7">
        <v>0.53832368190142299</v>
      </c>
    </row>
    <row r="26" spans="1:6" x14ac:dyDescent="0.25">
      <c r="A26" s="1" t="s">
        <v>211</v>
      </c>
      <c r="B26" s="1" t="s">
        <v>210</v>
      </c>
      <c r="C26" s="7">
        <v>0.66707650569980503</v>
      </c>
      <c r="D26" s="51">
        <v>5.0754026168201396E-4</v>
      </c>
      <c r="E26" s="1">
        <v>23</v>
      </c>
      <c r="F26" s="7">
        <v>0.53832368190142299</v>
      </c>
    </row>
    <row r="27" spans="1:6" x14ac:dyDescent="0.25">
      <c r="A27" s="1" t="s">
        <v>391</v>
      </c>
      <c r="B27" s="1" t="s">
        <v>390</v>
      </c>
      <c r="C27" s="7">
        <v>0.66507026056988106</v>
      </c>
      <c r="D27" s="51">
        <v>5.3515085686317901E-4</v>
      </c>
      <c r="E27" s="1">
        <v>23</v>
      </c>
      <c r="F27" s="7">
        <v>0.54395854804905297</v>
      </c>
    </row>
    <row r="28" spans="1:6" x14ac:dyDescent="0.25">
      <c r="A28" s="1" t="s">
        <v>368</v>
      </c>
      <c r="B28" s="1" t="s">
        <v>367</v>
      </c>
      <c r="C28" s="7">
        <v>0.66206089287499503</v>
      </c>
      <c r="D28" s="51">
        <v>5.78989682354033E-4</v>
      </c>
      <c r="E28" s="1">
        <v>23</v>
      </c>
      <c r="F28" s="7">
        <v>0.56497813204106495</v>
      </c>
    </row>
    <row r="29" spans="1:6" x14ac:dyDescent="0.25">
      <c r="A29" s="1" t="s">
        <v>415</v>
      </c>
      <c r="B29" s="1" t="s">
        <v>414</v>
      </c>
      <c r="C29" s="7">
        <v>0.65554059620274097</v>
      </c>
      <c r="D29" s="51">
        <v>6.8469124744136598E-4</v>
      </c>
      <c r="E29" s="1">
        <v>23</v>
      </c>
      <c r="F29" s="7">
        <v>0.58688695009273895</v>
      </c>
    </row>
    <row r="30" spans="1:6" x14ac:dyDescent="0.25">
      <c r="A30" s="1" t="s">
        <v>207</v>
      </c>
      <c r="B30" s="1" t="s">
        <v>206</v>
      </c>
      <c r="C30" s="7">
        <v>0.65253122850785505</v>
      </c>
      <c r="D30" s="51">
        <v>7.3881551216703305E-4</v>
      </c>
      <c r="E30" s="1">
        <v>23</v>
      </c>
      <c r="F30" s="7">
        <v>0.58688695009273895</v>
      </c>
    </row>
    <row r="31" spans="1:6" x14ac:dyDescent="0.25">
      <c r="A31" s="1" t="s">
        <v>407</v>
      </c>
      <c r="B31" s="1" t="s">
        <v>406</v>
      </c>
      <c r="C31" s="7">
        <v>0.65202966722537403</v>
      </c>
      <c r="D31" s="51">
        <v>7.4818421684304996E-4</v>
      </c>
      <c r="E31" s="1">
        <v>23</v>
      </c>
      <c r="F31" s="7">
        <v>0.58688695009273895</v>
      </c>
    </row>
    <row r="32" spans="1:6" x14ac:dyDescent="0.25">
      <c r="A32" s="1" t="s">
        <v>349</v>
      </c>
      <c r="B32" s="1" t="s">
        <v>348</v>
      </c>
      <c r="C32" s="7">
        <v>0.64500780927063905</v>
      </c>
      <c r="D32" s="51">
        <v>8.9045895626920901E-4</v>
      </c>
      <c r="E32" s="1">
        <v>23</v>
      </c>
      <c r="F32" s="7">
        <v>0.58688695009273895</v>
      </c>
    </row>
    <row r="33" spans="1:6" x14ac:dyDescent="0.25">
      <c r="A33" s="1" t="s">
        <v>196</v>
      </c>
      <c r="B33" s="1" t="s">
        <v>195</v>
      </c>
      <c r="C33" s="7">
        <v>0.64400468670567701</v>
      </c>
      <c r="D33" s="51">
        <v>9.1256358839799702E-4</v>
      </c>
      <c r="E33" s="1">
        <v>23</v>
      </c>
      <c r="F33" s="7">
        <v>0.58688695009273895</v>
      </c>
    </row>
    <row r="34" spans="1:6" x14ac:dyDescent="0.25">
      <c r="A34" s="1" t="s">
        <v>376</v>
      </c>
      <c r="B34" s="1" t="s">
        <v>375</v>
      </c>
      <c r="C34" s="7">
        <v>0.64350312542319599</v>
      </c>
      <c r="D34" s="51">
        <v>9.2379108041044196E-4</v>
      </c>
      <c r="E34" s="1">
        <v>23</v>
      </c>
      <c r="F34" s="7">
        <v>0.58688695009273895</v>
      </c>
    </row>
    <row r="35" spans="1:6" x14ac:dyDescent="0.25">
      <c r="A35" s="1" t="s">
        <v>305</v>
      </c>
      <c r="B35" s="1" t="s">
        <v>304</v>
      </c>
      <c r="C35" s="7">
        <v>0.64300156414071497</v>
      </c>
      <c r="D35" s="51">
        <v>9.3513670209047098E-4</v>
      </c>
      <c r="E35" s="1">
        <v>23</v>
      </c>
      <c r="F35" s="7">
        <v>0.58688695009273895</v>
      </c>
    </row>
    <row r="36" spans="1:6" x14ac:dyDescent="0.25">
      <c r="A36" s="1" t="s">
        <v>370</v>
      </c>
      <c r="B36" s="1" t="s">
        <v>369</v>
      </c>
      <c r="C36" s="7">
        <v>0.64300156414071497</v>
      </c>
      <c r="D36" s="51">
        <v>9.3513670209047098E-4</v>
      </c>
      <c r="E36" s="1">
        <v>23</v>
      </c>
      <c r="F36" s="7">
        <v>0.58688695009273895</v>
      </c>
    </row>
    <row r="37" spans="1:6" x14ac:dyDescent="0.25">
      <c r="A37" s="1" t="s">
        <v>263</v>
      </c>
      <c r="B37" s="1" t="s">
        <v>262</v>
      </c>
      <c r="C37" s="7">
        <v>0.63999219644582805</v>
      </c>
      <c r="D37" s="51">
        <v>1.00574859504745E-3</v>
      </c>
      <c r="E37" s="1">
        <v>23</v>
      </c>
      <c r="F37" s="7">
        <v>0.58688695009273895</v>
      </c>
    </row>
    <row r="38" spans="1:6" x14ac:dyDescent="0.25">
      <c r="A38" s="1" t="s">
        <v>387</v>
      </c>
      <c r="B38" s="1" t="s">
        <v>386</v>
      </c>
      <c r="C38" s="7">
        <v>0.63898907388086601</v>
      </c>
      <c r="D38" s="51">
        <v>1.0302778269657799E-3</v>
      </c>
      <c r="E38" s="1">
        <v>23</v>
      </c>
      <c r="F38" s="7">
        <v>0.58688695009273895</v>
      </c>
    </row>
    <row r="39" spans="1:6" x14ac:dyDescent="0.25">
      <c r="A39" s="1" t="s">
        <v>221</v>
      </c>
      <c r="B39" s="1" t="s">
        <v>220</v>
      </c>
      <c r="C39" s="7">
        <v>0.63848751259838499</v>
      </c>
      <c r="D39" s="51">
        <v>1.0427331961585899E-3</v>
      </c>
      <c r="E39" s="1">
        <v>23</v>
      </c>
      <c r="F39" s="7">
        <v>0.58688695009273895</v>
      </c>
    </row>
    <row r="40" spans="1:6" x14ac:dyDescent="0.25">
      <c r="A40" s="1" t="s">
        <v>257</v>
      </c>
      <c r="B40" s="1" t="s">
        <v>256</v>
      </c>
      <c r="C40" s="7">
        <v>0.63648126746846101</v>
      </c>
      <c r="D40" s="51">
        <v>1.0938515837819499E-3</v>
      </c>
      <c r="E40" s="1">
        <v>23</v>
      </c>
      <c r="F40" s="7">
        <v>0.58688695009273895</v>
      </c>
    </row>
    <row r="41" spans="1:6" x14ac:dyDescent="0.25">
      <c r="A41" s="1" t="s">
        <v>309</v>
      </c>
      <c r="B41" s="1" t="s">
        <v>308</v>
      </c>
      <c r="C41" s="7">
        <v>0.63648126746846101</v>
      </c>
      <c r="D41" s="51">
        <v>1.0938515837819499E-3</v>
      </c>
      <c r="E41" s="1">
        <v>23</v>
      </c>
      <c r="F41" s="7">
        <v>0.58688695009273895</v>
      </c>
    </row>
    <row r="42" spans="1:6" x14ac:dyDescent="0.25">
      <c r="A42" s="1" t="s">
        <v>364</v>
      </c>
      <c r="B42" s="1" t="s">
        <v>363</v>
      </c>
      <c r="C42" s="7">
        <v>0.63597970618597999</v>
      </c>
      <c r="D42" s="51">
        <v>1.10696088149199E-3</v>
      </c>
      <c r="E42" s="1">
        <v>23</v>
      </c>
      <c r="F42" s="7">
        <v>0.58688695009273895</v>
      </c>
    </row>
    <row r="43" spans="1:6" x14ac:dyDescent="0.25">
      <c r="A43" s="1" t="s">
        <v>335</v>
      </c>
      <c r="B43" s="1" t="s">
        <v>334</v>
      </c>
      <c r="C43" s="7">
        <v>0.63397346105605601</v>
      </c>
      <c r="D43" s="51">
        <v>1.16075023028463E-3</v>
      </c>
      <c r="E43" s="1">
        <v>23</v>
      </c>
      <c r="F43" s="7">
        <v>0.58688695009273895</v>
      </c>
    </row>
    <row r="44" spans="1:6" x14ac:dyDescent="0.25">
      <c r="A44" s="1" t="s">
        <v>255</v>
      </c>
      <c r="B44" s="1" t="s">
        <v>254</v>
      </c>
      <c r="C44" s="7">
        <v>0.63347189977357499</v>
      </c>
      <c r="D44" s="51">
        <v>1.17454125279016E-3</v>
      </c>
      <c r="E44" s="1">
        <v>23</v>
      </c>
      <c r="F44" s="7">
        <v>0.58688695009273895</v>
      </c>
    </row>
    <row r="45" spans="1:6" x14ac:dyDescent="0.25">
      <c r="A45" s="1" t="s">
        <v>227</v>
      </c>
      <c r="B45" s="1" t="s">
        <v>226</v>
      </c>
      <c r="C45" s="7">
        <v>0.63246877720861305</v>
      </c>
      <c r="D45" s="51">
        <v>1.2025437222267E-3</v>
      </c>
      <c r="E45" s="1">
        <v>23</v>
      </c>
      <c r="F45" s="7">
        <v>0.58688695009273895</v>
      </c>
    </row>
    <row r="46" spans="1:6" x14ac:dyDescent="0.25">
      <c r="A46" s="1" t="s">
        <v>299</v>
      </c>
      <c r="B46" s="1" t="s">
        <v>298</v>
      </c>
      <c r="C46" s="7">
        <v>0.63246877720861305</v>
      </c>
      <c r="D46" s="51">
        <v>1.2025437222267E-3</v>
      </c>
      <c r="E46" s="1">
        <v>23</v>
      </c>
      <c r="F46" s="7">
        <v>0.58688695009273895</v>
      </c>
    </row>
    <row r="47" spans="1:6" x14ac:dyDescent="0.25">
      <c r="A47" s="1" t="s">
        <v>378</v>
      </c>
      <c r="B47" s="1" t="s">
        <v>379</v>
      </c>
      <c r="C47" s="7">
        <v>0.63246877720861305</v>
      </c>
      <c r="D47" s="51">
        <v>1.2025437222267E-3</v>
      </c>
      <c r="E47" s="1">
        <v>23</v>
      </c>
      <c r="F47" s="7">
        <v>0.58688695009273895</v>
      </c>
    </row>
    <row r="48" spans="1:6" x14ac:dyDescent="0.25">
      <c r="A48" s="1" t="s">
        <v>374</v>
      </c>
      <c r="B48" s="1" t="s">
        <v>373</v>
      </c>
      <c r="C48" s="7">
        <v>0.62996097079620705</v>
      </c>
      <c r="D48" s="51">
        <v>1.2750567064937601E-3</v>
      </c>
      <c r="E48" s="1">
        <v>23</v>
      </c>
      <c r="F48" s="7">
        <v>0.58688695009273895</v>
      </c>
    </row>
    <row r="49" spans="1:6" x14ac:dyDescent="0.25">
      <c r="A49" s="1" t="s">
        <v>198</v>
      </c>
      <c r="B49" s="1" t="s">
        <v>197</v>
      </c>
      <c r="C49" s="7">
        <v>0.62645004181884001</v>
      </c>
      <c r="D49" s="51">
        <v>1.3828246889690801E-3</v>
      </c>
      <c r="E49" s="1">
        <v>23</v>
      </c>
      <c r="F49" s="7">
        <v>0.608959631696804</v>
      </c>
    </row>
    <row r="50" spans="1:6" x14ac:dyDescent="0.25">
      <c r="A50" s="1" t="s">
        <v>389</v>
      </c>
      <c r="B50" s="1" t="s">
        <v>388</v>
      </c>
      <c r="C50" s="7">
        <v>0.62544691925387796</v>
      </c>
      <c r="D50" s="51">
        <v>1.41500602586995E-3</v>
      </c>
      <c r="E50" s="1">
        <v>23</v>
      </c>
      <c r="F50" s="7">
        <v>0.608959631696804</v>
      </c>
    </row>
    <row r="51" spans="1:6" x14ac:dyDescent="0.25">
      <c r="A51" s="1" t="s">
        <v>176</v>
      </c>
      <c r="B51" s="1" t="s">
        <v>175</v>
      </c>
      <c r="C51" s="7">
        <v>0.62444379668891603</v>
      </c>
      <c r="D51" s="51">
        <v>1.4478236785576801E-3</v>
      </c>
      <c r="E51" s="1">
        <v>23</v>
      </c>
      <c r="F51" s="7">
        <v>0.608959631696804</v>
      </c>
    </row>
    <row r="52" spans="1:6" x14ac:dyDescent="0.25">
      <c r="A52" s="1" t="s">
        <v>287</v>
      </c>
      <c r="B52" s="1" t="s">
        <v>286</v>
      </c>
      <c r="C52" s="7">
        <v>0.62293911284147296</v>
      </c>
      <c r="D52" s="51">
        <v>1.4982655650133301E-3</v>
      </c>
      <c r="E52" s="1">
        <v>23</v>
      </c>
      <c r="F52" s="7">
        <v>0.61949471963559799</v>
      </c>
    </row>
    <row r="53" spans="1:6" x14ac:dyDescent="0.25">
      <c r="A53" s="1" t="s">
        <v>249</v>
      </c>
      <c r="B53" s="1" t="s">
        <v>248</v>
      </c>
      <c r="C53" s="7">
        <v>0.61792350001666196</v>
      </c>
      <c r="D53" s="51">
        <v>1.6773635163821899E-3</v>
      </c>
      <c r="E53" s="1">
        <v>23</v>
      </c>
      <c r="F53" s="7">
        <v>0.65097865819089995</v>
      </c>
    </row>
    <row r="54" spans="1:6" x14ac:dyDescent="0.25">
      <c r="A54" s="1" t="s">
        <v>215</v>
      </c>
      <c r="B54" s="1" t="s">
        <v>214</v>
      </c>
      <c r="C54" s="7">
        <v>0.61692037745170003</v>
      </c>
      <c r="D54" s="51">
        <v>1.71528654393826E-3</v>
      </c>
      <c r="E54" s="1">
        <v>23</v>
      </c>
      <c r="F54" s="7">
        <v>0.65097865819089995</v>
      </c>
    </row>
    <row r="55" spans="1:6" x14ac:dyDescent="0.25">
      <c r="A55" s="1" t="s">
        <v>362</v>
      </c>
      <c r="B55" s="1" t="s">
        <v>361</v>
      </c>
      <c r="C55" s="7">
        <v>0.61692037745170003</v>
      </c>
      <c r="D55" s="51">
        <v>1.71528654393826E-3</v>
      </c>
      <c r="E55" s="1">
        <v>23</v>
      </c>
      <c r="F55" s="7">
        <v>0.65097865819089995</v>
      </c>
    </row>
    <row r="56" spans="1:6" x14ac:dyDescent="0.25">
      <c r="A56" s="1" t="s">
        <v>435</v>
      </c>
      <c r="B56" s="1" t="s">
        <v>434</v>
      </c>
      <c r="C56" s="7">
        <v>0.61692037745170003</v>
      </c>
      <c r="D56" s="51">
        <v>1.71528654393826E-3</v>
      </c>
      <c r="E56" s="1">
        <v>23</v>
      </c>
      <c r="F56" s="7">
        <v>0.65097865819089995</v>
      </c>
    </row>
    <row r="57" spans="1:6" x14ac:dyDescent="0.25">
      <c r="A57" s="1" t="s">
        <v>213</v>
      </c>
      <c r="B57" s="1" t="s">
        <v>212</v>
      </c>
      <c r="C57" s="7">
        <v>0.61190476462688903</v>
      </c>
      <c r="D57" s="51">
        <v>1.91602939698614E-3</v>
      </c>
      <c r="E57" s="1">
        <v>23</v>
      </c>
      <c r="F57" s="7">
        <v>0.70820510817389304</v>
      </c>
    </row>
    <row r="58" spans="1:6" x14ac:dyDescent="0.25">
      <c r="A58" s="1" t="s">
        <v>192</v>
      </c>
      <c r="B58" s="1" t="s">
        <v>191</v>
      </c>
      <c r="C58" s="7">
        <v>0.60989851949696505</v>
      </c>
      <c r="D58" s="51">
        <v>2.0017342927408201E-3</v>
      </c>
      <c r="E58" s="1">
        <v>23</v>
      </c>
      <c r="F58" s="7">
        <v>0.71546708033919904</v>
      </c>
    </row>
    <row r="59" spans="1:6" x14ac:dyDescent="0.25">
      <c r="A59" s="1" t="s">
        <v>241</v>
      </c>
      <c r="B59" s="1" t="s">
        <v>240</v>
      </c>
      <c r="C59" s="7">
        <v>0.60989851949696505</v>
      </c>
      <c r="D59" s="51">
        <v>2.0017342927408201E-3</v>
      </c>
      <c r="E59" s="1">
        <v>23</v>
      </c>
      <c r="F59" s="7">
        <v>0.71546708033919904</v>
      </c>
    </row>
    <row r="60" spans="1:6" x14ac:dyDescent="0.25">
      <c r="A60" s="1" t="s">
        <v>153</v>
      </c>
      <c r="B60" s="1" t="s">
        <v>152</v>
      </c>
      <c r="C60" s="7">
        <v>0.60939695821448403</v>
      </c>
      <c r="D60" s="51">
        <v>2.0236617562371302E-3</v>
      </c>
      <c r="E60" s="1">
        <v>23</v>
      </c>
      <c r="F60" s="7">
        <v>0.71546708033919904</v>
      </c>
    </row>
    <row r="61" spans="1:6" x14ac:dyDescent="0.25">
      <c r="A61" s="1" t="s">
        <v>352</v>
      </c>
      <c r="B61" s="1" t="s">
        <v>351</v>
      </c>
      <c r="C61" s="7">
        <v>0.60839383564952199</v>
      </c>
      <c r="D61" s="51">
        <v>2.06812871619577E-3</v>
      </c>
      <c r="E61" s="1">
        <v>23</v>
      </c>
      <c r="F61" s="7">
        <v>0.72074285759422796</v>
      </c>
    </row>
    <row r="62" spans="1:6" x14ac:dyDescent="0.25">
      <c r="A62" s="1" t="s">
        <v>421</v>
      </c>
      <c r="B62" s="1" t="s">
        <v>420</v>
      </c>
      <c r="C62" s="7">
        <v>0.60387978410719201</v>
      </c>
      <c r="D62" s="51">
        <v>2.27863331582716E-3</v>
      </c>
      <c r="E62" s="1">
        <v>23</v>
      </c>
      <c r="F62" s="7">
        <v>0.76146931150142005</v>
      </c>
    </row>
    <row r="63" spans="1:6" x14ac:dyDescent="0.25">
      <c r="A63" s="1" t="s">
        <v>358</v>
      </c>
      <c r="B63" s="1" t="s">
        <v>357</v>
      </c>
      <c r="C63" s="7">
        <v>0.60087041641230599</v>
      </c>
      <c r="D63" s="51">
        <v>2.4288291500658E-3</v>
      </c>
      <c r="E63" s="1">
        <v>23</v>
      </c>
      <c r="F63" s="7">
        <v>0.78593734441810403</v>
      </c>
    </row>
    <row r="64" spans="1:6" x14ac:dyDescent="0.25">
      <c r="A64" s="1" t="s">
        <v>393</v>
      </c>
      <c r="B64" s="1" t="s">
        <v>392</v>
      </c>
      <c r="C64" s="7">
        <v>0.60036885512982496</v>
      </c>
      <c r="D64" s="51">
        <v>2.4546587522890099E-3</v>
      </c>
      <c r="E64" s="1">
        <v>23</v>
      </c>
      <c r="F64" s="7">
        <v>0.78593734441810403</v>
      </c>
    </row>
    <row r="65" spans="1:6" x14ac:dyDescent="0.25">
      <c r="A65" s="1" t="s">
        <v>349</v>
      </c>
      <c r="B65" s="1" t="s">
        <v>350</v>
      </c>
      <c r="C65" s="7">
        <v>0.59986729384734405</v>
      </c>
      <c r="D65" s="51">
        <v>2.4807204558390701E-3</v>
      </c>
      <c r="E65" s="1">
        <v>23</v>
      </c>
      <c r="F65" s="7">
        <v>0.78593734441810403</v>
      </c>
    </row>
    <row r="66" spans="1:6" x14ac:dyDescent="0.25">
      <c r="A66" s="1" t="s">
        <v>209</v>
      </c>
      <c r="B66" s="1" t="s">
        <v>208</v>
      </c>
      <c r="C66" s="7">
        <v>0.59886417128238201</v>
      </c>
      <c r="D66" s="51">
        <v>2.53354684775334E-3</v>
      </c>
      <c r="E66" s="1">
        <v>23</v>
      </c>
      <c r="F66" s="7">
        <v>0.79238301731977701</v>
      </c>
    </row>
    <row r="67" spans="1:6" x14ac:dyDescent="0.25">
      <c r="A67" s="1" t="s">
        <v>317</v>
      </c>
      <c r="B67" s="1" t="s">
        <v>316</v>
      </c>
      <c r="C67" s="7">
        <v>0.59535324230501396</v>
      </c>
      <c r="D67" s="51">
        <v>2.7259983896025701E-3</v>
      </c>
      <c r="E67" s="1">
        <v>23</v>
      </c>
      <c r="F67" s="7">
        <v>0.83125913392943396</v>
      </c>
    </row>
    <row r="68" spans="1:6" x14ac:dyDescent="0.25">
      <c r="A68" s="1" t="s">
        <v>366</v>
      </c>
      <c r="B68" s="1" t="s">
        <v>365</v>
      </c>
      <c r="C68" s="7">
        <v>0.59535324230501396</v>
      </c>
      <c r="D68" s="51">
        <v>2.7259983896025701E-3</v>
      </c>
      <c r="E68" s="1">
        <v>23</v>
      </c>
      <c r="F68" s="7">
        <v>0.83125913392943396</v>
      </c>
    </row>
    <row r="69" spans="1:6" x14ac:dyDescent="0.25">
      <c r="A69" s="1" t="s">
        <v>411</v>
      </c>
      <c r="B69" s="1" t="s">
        <v>410</v>
      </c>
      <c r="C69" s="7">
        <v>0.59384855845757101</v>
      </c>
      <c r="D69" s="51">
        <v>2.8121805131087899E-3</v>
      </c>
      <c r="E69" s="1">
        <v>23</v>
      </c>
      <c r="F69" s="7">
        <v>0.83662370264986596</v>
      </c>
    </row>
    <row r="70" spans="1:6" x14ac:dyDescent="0.25">
      <c r="A70" s="1" t="s">
        <v>205</v>
      </c>
      <c r="B70" s="1" t="s">
        <v>204</v>
      </c>
      <c r="C70" s="7">
        <v>0.59134075204516601</v>
      </c>
      <c r="D70" s="51">
        <v>2.9609303836196999E-3</v>
      </c>
      <c r="E70" s="1">
        <v>23</v>
      </c>
      <c r="F70" s="7">
        <v>0.83781904272306496</v>
      </c>
    </row>
    <row r="71" spans="1:6" x14ac:dyDescent="0.25">
      <c r="A71" s="1" t="s">
        <v>225</v>
      </c>
      <c r="B71" s="1" t="s">
        <v>224</v>
      </c>
      <c r="C71" s="7">
        <v>0.59083919076268498</v>
      </c>
      <c r="D71" s="51">
        <v>2.9914634429978599E-3</v>
      </c>
      <c r="E71" s="1">
        <v>23</v>
      </c>
      <c r="F71" s="7">
        <v>0.83781904272306496</v>
      </c>
    </row>
    <row r="72" spans="1:6" x14ac:dyDescent="0.25">
      <c r="A72" s="1" t="s">
        <v>385</v>
      </c>
      <c r="B72" s="1" t="s">
        <v>384</v>
      </c>
      <c r="C72" s="7">
        <v>0.59083919076268498</v>
      </c>
      <c r="D72" s="51">
        <v>2.9914634429978599E-3</v>
      </c>
      <c r="E72" s="1">
        <v>23</v>
      </c>
      <c r="F72" s="7">
        <v>0.83781904272306496</v>
      </c>
    </row>
    <row r="73" spans="1:6" x14ac:dyDescent="0.25">
      <c r="A73" s="1" t="s">
        <v>354</v>
      </c>
      <c r="B73" s="1" t="s">
        <v>353</v>
      </c>
      <c r="C73" s="7">
        <v>0.58782982306779896</v>
      </c>
      <c r="D73" s="51">
        <v>3.1802967541132202E-3</v>
      </c>
      <c r="E73" s="1">
        <v>23</v>
      </c>
      <c r="F73" s="7">
        <v>0.86203710351768903</v>
      </c>
    </row>
    <row r="74" spans="1:6" x14ac:dyDescent="0.25">
      <c r="A74" s="1" t="s">
        <v>235</v>
      </c>
      <c r="B74" s="1" t="s">
        <v>234</v>
      </c>
      <c r="C74" s="7">
        <v>0.58682670050283603</v>
      </c>
      <c r="D74" s="51">
        <v>3.2454323975364598E-3</v>
      </c>
      <c r="E74" s="1">
        <v>23</v>
      </c>
      <c r="F74" s="7">
        <v>0.86931569892885796</v>
      </c>
    </row>
    <row r="75" spans="1:6" x14ac:dyDescent="0.25">
      <c r="A75" s="1" t="s">
        <v>356</v>
      </c>
      <c r="B75" s="1" t="s">
        <v>355</v>
      </c>
      <c r="C75" s="7">
        <v>0.58632513922035501</v>
      </c>
      <c r="D75" s="51">
        <v>3.2784195245523702E-3</v>
      </c>
      <c r="E75" s="1">
        <v>23</v>
      </c>
      <c r="F75" s="7">
        <v>0.86931569892885796</v>
      </c>
    </row>
    <row r="76" spans="1:6" x14ac:dyDescent="0.25">
      <c r="A76" s="1" t="s">
        <v>19</v>
      </c>
      <c r="B76" s="1" t="s">
        <v>18</v>
      </c>
      <c r="C76" s="7">
        <v>0.58331577152546898</v>
      </c>
      <c r="D76" s="51">
        <v>3.48233302323279E-3</v>
      </c>
      <c r="E76" s="1">
        <v>23</v>
      </c>
      <c r="F76" s="7">
        <v>0.91337968979975204</v>
      </c>
    </row>
    <row r="77" spans="1:6" x14ac:dyDescent="0.25">
      <c r="A77" s="1" t="s">
        <v>194</v>
      </c>
      <c r="B77" s="1" t="s">
        <v>193</v>
      </c>
      <c r="C77" s="7">
        <v>0.58130952639554501</v>
      </c>
      <c r="D77" s="51">
        <v>3.6241231764547301E-3</v>
      </c>
      <c r="E77" s="1">
        <v>23</v>
      </c>
      <c r="F77" s="7">
        <v>0.91337968979975204</v>
      </c>
    </row>
    <row r="78" spans="1:6" x14ac:dyDescent="0.25">
      <c r="A78" s="1" t="s">
        <v>247</v>
      </c>
      <c r="B78" s="1" t="s">
        <v>246</v>
      </c>
      <c r="C78" s="7">
        <v>0.58130952639554501</v>
      </c>
      <c r="D78" s="51">
        <v>3.6241231764547301E-3</v>
      </c>
      <c r="E78" s="1">
        <v>23</v>
      </c>
      <c r="F78" s="7">
        <v>0.91337968979975204</v>
      </c>
    </row>
    <row r="79" spans="1:6" x14ac:dyDescent="0.25">
      <c r="A79" s="1" t="s">
        <v>261</v>
      </c>
      <c r="B79" s="1" t="s">
        <v>260</v>
      </c>
      <c r="C79" s="7">
        <v>0.57930328126562103</v>
      </c>
      <c r="D79" s="51">
        <v>3.7707390555685198E-3</v>
      </c>
      <c r="E79" s="1">
        <v>23</v>
      </c>
      <c r="F79" s="7">
        <v>0.91337968979975204</v>
      </c>
    </row>
    <row r="80" spans="1:6" x14ac:dyDescent="0.25">
      <c r="A80" s="1" t="s">
        <v>203</v>
      </c>
      <c r="B80" s="1" t="s">
        <v>202</v>
      </c>
      <c r="C80" s="7">
        <v>0.57729703613569605</v>
      </c>
      <c r="D80" s="51">
        <v>3.9223096733503396E-3</v>
      </c>
      <c r="E80" s="1">
        <v>23</v>
      </c>
      <c r="F80" s="7">
        <v>0.91337968979975204</v>
      </c>
    </row>
    <row r="81" spans="1:6" x14ac:dyDescent="0.25">
      <c r="A81" s="1" t="s">
        <v>285</v>
      </c>
      <c r="B81" s="1" t="s">
        <v>284</v>
      </c>
      <c r="C81" s="7">
        <v>0.57478922972329105</v>
      </c>
      <c r="D81" s="51">
        <v>4.11894087041132E-3</v>
      </c>
      <c r="E81" s="1">
        <v>23</v>
      </c>
      <c r="F81" s="7">
        <v>0.91337968979975204</v>
      </c>
    </row>
    <row r="82" spans="1:6" x14ac:dyDescent="0.25">
      <c r="A82" s="1" t="s">
        <v>265</v>
      </c>
      <c r="B82" s="1" t="s">
        <v>264</v>
      </c>
      <c r="C82" s="7">
        <v>0.57428766844081003</v>
      </c>
      <c r="D82" s="51">
        <v>4.1592437000241402E-3</v>
      </c>
      <c r="E82" s="1">
        <v>23</v>
      </c>
      <c r="F82" s="7">
        <v>0.91337968979975204</v>
      </c>
    </row>
    <row r="83" spans="1:6" x14ac:dyDescent="0.25">
      <c r="A83" s="1" t="s">
        <v>307</v>
      </c>
      <c r="B83" s="1" t="s">
        <v>306</v>
      </c>
      <c r="C83" s="7">
        <v>0.57428766844081003</v>
      </c>
      <c r="D83" s="51">
        <v>4.1592437000241402E-3</v>
      </c>
      <c r="E83" s="1">
        <v>23</v>
      </c>
      <c r="F83" s="7">
        <v>0.91337968979975204</v>
      </c>
    </row>
    <row r="84" spans="1:6" x14ac:dyDescent="0.25">
      <c r="A84" s="1" t="s">
        <v>399</v>
      </c>
      <c r="B84" s="1" t="s">
        <v>398</v>
      </c>
      <c r="C84" s="7">
        <v>0.57428766844081003</v>
      </c>
      <c r="D84" s="51">
        <v>4.1592437000241402E-3</v>
      </c>
      <c r="E84" s="1">
        <v>23</v>
      </c>
      <c r="F84" s="7">
        <v>0.91337968979975204</v>
      </c>
    </row>
    <row r="85" spans="1:6" x14ac:dyDescent="0.25">
      <c r="A85" s="1" t="s">
        <v>331</v>
      </c>
      <c r="B85" s="1" t="s">
        <v>330</v>
      </c>
      <c r="C85" s="7">
        <v>0.57328454587584798</v>
      </c>
      <c r="D85" s="51">
        <v>4.24084286389609E-3</v>
      </c>
      <c r="E85" s="1">
        <v>23</v>
      </c>
      <c r="F85" s="7">
        <v>0.91337968979975204</v>
      </c>
    </row>
    <row r="86" spans="1:6" x14ac:dyDescent="0.25">
      <c r="A86" s="1" t="s">
        <v>253</v>
      </c>
      <c r="B86" s="1" t="s">
        <v>252</v>
      </c>
      <c r="C86" s="7">
        <v>0.57278298459336696</v>
      </c>
      <c r="D86" s="51">
        <v>4.2821434683235496E-3</v>
      </c>
      <c r="E86" s="1">
        <v>23</v>
      </c>
      <c r="F86" s="7">
        <v>0.91337968979975204</v>
      </c>
    </row>
    <row r="87" spans="1:6" x14ac:dyDescent="0.25">
      <c r="A87" s="1" t="s">
        <v>259</v>
      </c>
      <c r="B87" s="1" t="s">
        <v>258</v>
      </c>
      <c r="C87" s="7">
        <v>0.57278298459336696</v>
      </c>
      <c r="D87" s="51">
        <v>4.2821434683235496E-3</v>
      </c>
      <c r="E87" s="1">
        <v>23</v>
      </c>
      <c r="F87" s="7">
        <v>0.91337968979975204</v>
      </c>
    </row>
    <row r="88" spans="1:6" x14ac:dyDescent="0.25">
      <c r="A88" s="1" t="s">
        <v>341</v>
      </c>
      <c r="B88" s="1" t="s">
        <v>340</v>
      </c>
      <c r="C88" s="7">
        <v>0.57278298459336696</v>
      </c>
      <c r="D88" s="51">
        <v>4.2821434683235496E-3</v>
      </c>
      <c r="E88" s="1">
        <v>23</v>
      </c>
      <c r="F88" s="7">
        <v>0.91337968979975204</v>
      </c>
    </row>
    <row r="89" spans="1:6" x14ac:dyDescent="0.25">
      <c r="A89" s="1" t="s">
        <v>431</v>
      </c>
      <c r="B89" s="1" t="s">
        <v>430</v>
      </c>
      <c r="C89" s="7">
        <v>0.57177986202840503</v>
      </c>
      <c r="D89" s="51">
        <v>4.3657574670227899E-3</v>
      </c>
      <c r="E89" s="1">
        <v>23</v>
      </c>
      <c r="F89" s="7">
        <v>0.91337968979975204</v>
      </c>
    </row>
    <row r="90" spans="1:6" x14ac:dyDescent="0.25">
      <c r="A90" s="1" t="s">
        <v>433</v>
      </c>
      <c r="B90" s="1" t="s">
        <v>432</v>
      </c>
      <c r="C90" s="7">
        <v>0.57127830074592401</v>
      </c>
      <c r="D90" s="51">
        <v>4.4080751870593697E-3</v>
      </c>
      <c r="E90" s="1">
        <v>23</v>
      </c>
      <c r="F90" s="7">
        <v>0.91337968979975204</v>
      </c>
    </row>
    <row r="91" spans="1:6" x14ac:dyDescent="0.25">
      <c r="A91" s="1" t="s">
        <v>303</v>
      </c>
      <c r="B91" s="1" t="s">
        <v>302</v>
      </c>
      <c r="C91" s="7">
        <v>0.57077673946344298</v>
      </c>
      <c r="D91" s="51">
        <v>4.45073628687679E-3</v>
      </c>
      <c r="E91" s="1">
        <v>23</v>
      </c>
      <c r="F91" s="7">
        <v>0.91337968979975204</v>
      </c>
    </row>
    <row r="92" spans="1:6" x14ac:dyDescent="0.25">
      <c r="A92" s="1" t="s">
        <v>311</v>
      </c>
      <c r="B92" s="1" t="s">
        <v>310</v>
      </c>
      <c r="C92" s="7">
        <v>0.57027517818096196</v>
      </c>
      <c r="D92" s="51">
        <v>4.4937429525919101E-3</v>
      </c>
      <c r="E92" s="1">
        <v>23</v>
      </c>
      <c r="F92" s="7">
        <v>0.91337968979975204</v>
      </c>
    </row>
    <row r="93" spans="1:6" x14ac:dyDescent="0.25">
      <c r="A93" s="1" t="s">
        <v>233</v>
      </c>
      <c r="B93" s="1" t="s">
        <v>232</v>
      </c>
      <c r="C93" s="7">
        <v>0.56877049433351801</v>
      </c>
      <c r="D93" s="51">
        <v>4.6248583460252197E-3</v>
      </c>
      <c r="E93" s="1">
        <v>23</v>
      </c>
      <c r="F93" s="7">
        <v>0.91337968979975204</v>
      </c>
    </row>
    <row r="94" spans="1:6" x14ac:dyDescent="0.25">
      <c r="A94" s="1" t="s">
        <v>345</v>
      </c>
      <c r="B94" s="1" t="s">
        <v>344</v>
      </c>
      <c r="C94" s="7">
        <v>0.56877049433351801</v>
      </c>
      <c r="D94" s="51">
        <v>4.6248583460252197E-3</v>
      </c>
      <c r="E94" s="1">
        <v>23</v>
      </c>
      <c r="F94" s="7">
        <v>0.91337968979975204</v>
      </c>
    </row>
    <row r="95" spans="1:6" x14ac:dyDescent="0.25">
      <c r="A95" s="1" t="s">
        <v>429</v>
      </c>
      <c r="B95" s="1" t="s">
        <v>428</v>
      </c>
      <c r="C95" s="7">
        <v>0.56877049433351801</v>
      </c>
      <c r="D95" s="51">
        <v>4.6248583460252197E-3</v>
      </c>
      <c r="E95" s="1">
        <v>23</v>
      </c>
      <c r="F95" s="7">
        <v>0.91337968979975204</v>
      </c>
    </row>
    <row r="96" spans="1:6" x14ac:dyDescent="0.25">
      <c r="A96" s="1" t="s">
        <v>281</v>
      </c>
      <c r="B96" s="1" t="s">
        <v>280</v>
      </c>
      <c r="C96" s="7">
        <v>0.56726581048607505</v>
      </c>
      <c r="D96" s="51">
        <v>4.7591634277467602E-3</v>
      </c>
      <c r="E96" s="1">
        <v>23</v>
      </c>
      <c r="F96" s="7">
        <v>0.91337968979975204</v>
      </c>
    </row>
    <row r="97" spans="1:6" x14ac:dyDescent="0.25">
      <c r="A97" s="1" t="s">
        <v>217</v>
      </c>
      <c r="B97" s="1" t="s">
        <v>216</v>
      </c>
      <c r="C97" s="7">
        <v>0.56676424920359403</v>
      </c>
      <c r="D97" s="51">
        <v>4.8046510493872001E-3</v>
      </c>
      <c r="E97" s="1">
        <v>23</v>
      </c>
      <c r="F97" s="7">
        <v>0.91337968979975204</v>
      </c>
    </row>
    <row r="98" spans="1:6" x14ac:dyDescent="0.25">
      <c r="A98" s="1" t="s">
        <v>301</v>
      </c>
      <c r="B98" s="1" t="s">
        <v>300</v>
      </c>
      <c r="C98" s="7">
        <v>0.56676424920359403</v>
      </c>
      <c r="D98" s="51">
        <v>4.8046510493872001E-3</v>
      </c>
      <c r="E98" s="1">
        <v>23</v>
      </c>
      <c r="F98" s="7">
        <v>0.91337968979975204</v>
      </c>
    </row>
    <row r="99" spans="1:6" x14ac:dyDescent="0.25">
      <c r="A99" s="1" t="s">
        <v>417</v>
      </c>
      <c r="B99" s="1" t="s">
        <v>416</v>
      </c>
      <c r="C99" s="7">
        <v>0.56626268792111301</v>
      </c>
      <c r="D99" s="51">
        <v>4.8505020618652998E-3</v>
      </c>
      <c r="E99" s="1">
        <v>23</v>
      </c>
      <c r="F99" s="7">
        <v>0.91337968979975204</v>
      </c>
    </row>
    <row r="100" spans="1:6" x14ac:dyDescent="0.25">
      <c r="A100" s="1" t="s">
        <v>229</v>
      </c>
      <c r="B100" s="1" t="s">
        <v>228</v>
      </c>
      <c r="C100" s="7">
        <v>0.56576112663863198</v>
      </c>
      <c r="D100" s="51">
        <v>4.8967187354340604E-3</v>
      </c>
      <c r="E100" s="1">
        <v>23</v>
      </c>
      <c r="F100" s="7">
        <v>0.91337968979975204</v>
      </c>
    </row>
    <row r="101" spans="1:6" x14ac:dyDescent="0.25">
      <c r="A101" s="1" t="s">
        <v>381</v>
      </c>
      <c r="B101" s="1" t="s">
        <v>380</v>
      </c>
      <c r="C101" s="7">
        <v>0.56576112663863198</v>
      </c>
      <c r="D101" s="51">
        <v>4.8967187354340604E-3</v>
      </c>
      <c r="E101" s="1">
        <v>23</v>
      </c>
      <c r="F101" s="7">
        <v>0.91337968979975204</v>
      </c>
    </row>
    <row r="102" spans="1:6" x14ac:dyDescent="0.25">
      <c r="A102" s="1" t="s">
        <v>405</v>
      </c>
      <c r="B102" s="1" t="s">
        <v>404</v>
      </c>
      <c r="C102" s="7">
        <v>0.56576112663863198</v>
      </c>
      <c r="D102" s="51">
        <v>4.8967187354340604E-3</v>
      </c>
      <c r="E102" s="1">
        <v>23</v>
      </c>
      <c r="F102" s="7">
        <v>0.91337968979975204</v>
      </c>
    </row>
    <row r="103" spans="1:6" x14ac:dyDescent="0.25">
      <c r="A103" s="1" t="s">
        <v>239</v>
      </c>
      <c r="B103" s="1" t="s">
        <v>238</v>
      </c>
      <c r="C103" s="7">
        <v>0.56475800407367005</v>
      </c>
      <c r="D103" s="51">
        <v>4.9902581938219203E-3</v>
      </c>
      <c r="E103" s="1">
        <v>23</v>
      </c>
      <c r="F103" s="7">
        <v>0.91337968979975204</v>
      </c>
    </row>
    <row r="104" spans="1:6" x14ac:dyDescent="0.25">
      <c r="A104" s="28" t="s">
        <v>251</v>
      </c>
      <c r="B104" s="28" t="s">
        <v>250</v>
      </c>
      <c r="C104" s="29">
        <v>-0.56576112663863198</v>
      </c>
      <c r="D104" s="52">
        <v>4.8967187354340301E-3</v>
      </c>
      <c r="E104" s="28">
        <v>23</v>
      </c>
      <c r="F104" s="29">
        <v>0.91337968979975204</v>
      </c>
    </row>
    <row r="105" spans="1:6" x14ac:dyDescent="0.25">
      <c r="A105" s="28" t="s">
        <v>419</v>
      </c>
      <c r="B105" s="28" t="s">
        <v>418</v>
      </c>
      <c r="C105" s="29">
        <v>-0.56877049433351801</v>
      </c>
      <c r="D105" s="52">
        <v>4.6248583460252197E-3</v>
      </c>
      <c r="E105" s="28">
        <v>23</v>
      </c>
      <c r="F105" s="29">
        <v>0.91337968979975204</v>
      </c>
    </row>
    <row r="106" spans="1:6" x14ac:dyDescent="0.25">
      <c r="A106" s="28" t="s">
        <v>425</v>
      </c>
      <c r="B106" s="28" t="s">
        <v>424</v>
      </c>
      <c r="C106" s="29">
        <v>-0.57077673946344298</v>
      </c>
      <c r="D106" s="52">
        <v>4.45073628687679E-3</v>
      </c>
      <c r="E106" s="28">
        <v>23</v>
      </c>
      <c r="F106" s="29">
        <v>0.91337968979975204</v>
      </c>
    </row>
    <row r="107" spans="1:6" x14ac:dyDescent="0.25">
      <c r="A107" s="28" t="s">
        <v>397</v>
      </c>
      <c r="B107" s="28" t="s">
        <v>396</v>
      </c>
      <c r="C107" s="29">
        <v>-0.57127830074592401</v>
      </c>
      <c r="D107" s="52">
        <v>4.4080751870593697E-3</v>
      </c>
      <c r="E107" s="28">
        <v>23</v>
      </c>
      <c r="F107" s="29">
        <v>0.91337968979975204</v>
      </c>
    </row>
    <row r="108" spans="1:6" x14ac:dyDescent="0.25">
      <c r="A108" s="28" t="s">
        <v>219</v>
      </c>
      <c r="B108" s="28" t="s">
        <v>218</v>
      </c>
      <c r="C108" s="29">
        <v>-0.57177986202840503</v>
      </c>
      <c r="D108" s="52">
        <v>4.3657574670227803E-3</v>
      </c>
      <c r="E108" s="28">
        <v>23</v>
      </c>
      <c r="F108" s="29">
        <v>0.91337968979975204</v>
      </c>
    </row>
    <row r="109" spans="1:6" x14ac:dyDescent="0.25">
      <c r="A109" s="28" t="s">
        <v>321</v>
      </c>
      <c r="B109" s="28" t="s">
        <v>320</v>
      </c>
      <c r="C109" s="29">
        <v>-0.57830015870065798</v>
      </c>
      <c r="D109" s="52">
        <v>3.8458968677642499E-3</v>
      </c>
      <c r="E109" s="28">
        <v>23</v>
      </c>
      <c r="F109" s="29">
        <v>0.91337968979975204</v>
      </c>
    </row>
    <row r="110" spans="1:6" x14ac:dyDescent="0.25">
      <c r="A110" s="28" t="s">
        <v>372</v>
      </c>
      <c r="B110" s="28" t="s">
        <v>371</v>
      </c>
      <c r="C110" s="29">
        <v>-0.57930328126562103</v>
      </c>
      <c r="D110" s="52">
        <v>3.7707390555685302E-3</v>
      </c>
      <c r="E110" s="28">
        <v>23</v>
      </c>
      <c r="F110" s="29">
        <v>0.91337968979975204</v>
      </c>
    </row>
    <row r="111" spans="1:6" x14ac:dyDescent="0.25">
      <c r="A111" s="28" t="s">
        <v>327</v>
      </c>
      <c r="B111" s="28" t="s">
        <v>326</v>
      </c>
      <c r="C111" s="29">
        <v>-0.58782982306779896</v>
      </c>
      <c r="D111" s="52">
        <v>3.1802967541132098E-3</v>
      </c>
      <c r="E111" s="28">
        <v>23</v>
      </c>
      <c r="F111" s="29">
        <v>0.86203710351768903</v>
      </c>
    </row>
    <row r="112" spans="1:6" x14ac:dyDescent="0.25">
      <c r="A112" s="28" t="s">
        <v>295</v>
      </c>
      <c r="B112" s="28" t="s">
        <v>294</v>
      </c>
      <c r="C112" s="29">
        <v>-0.59033762948020396</v>
      </c>
      <c r="D112" s="52">
        <v>3.0222617651006201E-3</v>
      </c>
      <c r="E112" s="28">
        <v>23</v>
      </c>
      <c r="F112" s="29">
        <v>0.83781904272306496</v>
      </c>
    </row>
    <row r="113" spans="1:6" x14ac:dyDescent="0.25">
      <c r="A113" s="28" t="s">
        <v>347</v>
      </c>
      <c r="B113" s="28" t="s">
        <v>346</v>
      </c>
      <c r="C113" s="29">
        <v>-0.59083919076268498</v>
      </c>
      <c r="D113" s="52">
        <v>2.9914634429978599E-3</v>
      </c>
      <c r="E113" s="28">
        <v>23</v>
      </c>
      <c r="F113" s="29">
        <v>0.83781904272306496</v>
      </c>
    </row>
    <row r="114" spans="1:6" x14ac:dyDescent="0.25">
      <c r="A114" s="28" t="s">
        <v>323</v>
      </c>
      <c r="B114" s="28" t="s">
        <v>322</v>
      </c>
      <c r="C114" s="29">
        <v>-0.59234387461012805</v>
      </c>
      <c r="D114" s="52">
        <v>2.90065276794986E-3</v>
      </c>
      <c r="E114" s="28">
        <v>23</v>
      </c>
      <c r="F114" s="29">
        <v>0.83781904272306496</v>
      </c>
    </row>
    <row r="115" spans="1:6" x14ac:dyDescent="0.25">
      <c r="A115" s="28" t="s">
        <v>325</v>
      </c>
      <c r="B115" s="28" t="s">
        <v>324</v>
      </c>
      <c r="C115" s="29">
        <v>-0.59384855845757101</v>
      </c>
      <c r="D115" s="52">
        <v>2.8121805131087799E-3</v>
      </c>
      <c r="E115" s="28">
        <v>23</v>
      </c>
      <c r="F115" s="29">
        <v>0.83662370264986596</v>
      </c>
    </row>
    <row r="116" spans="1:6" x14ac:dyDescent="0.25">
      <c r="A116" s="28" t="s">
        <v>237</v>
      </c>
      <c r="B116" s="28" t="s">
        <v>236</v>
      </c>
      <c r="C116" s="29">
        <v>-0.60237510025974905</v>
      </c>
      <c r="D116" s="52">
        <v>2.35271639733186E-3</v>
      </c>
      <c r="E116" s="28">
        <v>23</v>
      </c>
      <c r="F116" s="29">
        <v>0.77560157449879397</v>
      </c>
    </row>
    <row r="117" spans="1:6" x14ac:dyDescent="0.25">
      <c r="A117" s="28" t="s">
        <v>279</v>
      </c>
      <c r="B117" s="28" t="s">
        <v>278</v>
      </c>
      <c r="C117" s="29">
        <v>-0.60488290667215405</v>
      </c>
      <c r="D117" s="52">
        <v>2.2303505941095401E-3</v>
      </c>
      <c r="E117" s="28">
        <v>23</v>
      </c>
      <c r="F117" s="29">
        <v>0.75568614921253097</v>
      </c>
    </row>
    <row r="118" spans="1:6" x14ac:dyDescent="0.25">
      <c r="A118" s="28" t="s">
        <v>409</v>
      </c>
      <c r="B118" s="28" t="s">
        <v>408</v>
      </c>
      <c r="C118" s="29">
        <v>-0.60588602923711699</v>
      </c>
      <c r="D118" s="52">
        <v>2.1829377494194898E-3</v>
      </c>
      <c r="E118" s="28">
        <v>23</v>
      </c>
      <c r="F118" s="29">
        <v>0.750038963339273</v>
      </c>
    </row>
    <row r="119" spans="1:6" x14ac:dyDescent="0.25">
      <c r="A119" s="28" t="s">
        <v>291</v>
      </c>
      <c r="B119" s="28" t="s">
        <v>290</v>
      </c>
      <c r="C119" s="29">
        <v>-0.61641881616921901</v>
      </c>
      <c r="D119" s="52">
        <v>1.7345198926996699E-3</v>
      </c>
      <c r="E119" s="28">
        <v>23</v>
      </c>
      <c r="F119" s="29">
        <v>0.65097865819089995</v>
      </c>
    </row>
    <row r="120" spans="1:6" x14ac:dyDescent="0.25">
      <c r="A120" s="28" t="s">
        <v>427</v>
      </c>
      <c r="B120" s="28" t="s">
        <v>426</v>
      </c>
      <c r="C120" s="29">
        <v>-0.62143442899402901</v>
      </c>
      <c r="D120" s="52">
        <v>1.5501969928668801E-3</v>
      </c>
      <c r="E120" s="28">
        <v>23</v>
      </c>
      <c r="F120" s="29">
        <v>0.63028426068312604</v>
      </c>
    </row>
    <row r="121" spans="1:6" x14ac:dyDescent="0.25">
      <c r="A121" s="28" t="s">
        <v>339</v>
      </c>
      <c r="B121" s="28" t="s">
        <v>338</v>
      </c>
      <c r="C121" s="29">
        <v>-0.62444379668891603</v>
      </c>
      <c r="D121" s="52">
        <v>1.4478236785576801E-3</v>
      </c>
      <c r="E121" s="28">
        <v>23</v>
      </c>
      <c r="F121" s="29">
        <v>0.608959631696804</v>
      </c>
    </row>
    <row r="122" spans="1:6" x14ac:dyDescent="0.25">
      <c r="A122" s="28" t="s">
        <v>319</v>
      </c>
      <c r="B122" s="28" t="s">
        <v>318</v>
      </c>
      <c r="C122" s="29">
        <v>-0.62695160310132103</v>
      </c>
      <c r="D122" s="52">
        <v>1.36696948816816E-3</v>
      </c>
      <c r="E122" s="28">
        <v>23</v>
      </c>
      <c r="F122" s="29">
        <v>0.608959631696804</v>
      </c>
    </row>
    <row r="123" spans="1:6" x14ac:dyDescent="0.25">
      <c r="A123" s="28" t="s">
        <v>329</v>
      </c>
      <c r="B123" s="28" t="s">
        <v>328</v>
      </c>
      <c r="C123" s="29">
        <v>-0.62996097079620705</v>
      </c>
      <c r="D123" s="52">
        <v>1.2750567064937601E-3</v>
      </c>
      <c r="E123" s="28">
        <v>23</v>
      </c>
      <c r="F123" s="29">
        <v>0.58688695009273895</v>
      </c>
    </row>
    <row r="124" spans="1:6" x14ac:dyDescent="0.25">
      <c r="A124" s="28" t="s">
        <v>289</v>
      </c>
      <c r="B124" s="28" t="s">
        <v>288</v>
      </c>
      <c r="C124" s="29">
        <v>-0.63146565464365001</v>
      </c>
      <c r="D124" s="52">
        <v>1.23111448419278E-3</v>
      </c>
      <c r="E124" s="28">
        <v>23</v>
      </c>
      <c r="F124" s="29">
        <v>0.58688695009273895</v>
      </c>
    </row>
    <row r="125" spans="1:6" x14ac:dyDescent="0.25">
      <c r="A125" s="28" t="s">
        <v>337</v>
      </c>
      <c r="B125" s="28" t="s">
        <v>336</v>
      </c>
      <c r="C125" s="29">
        <v>-0.63196721592613103</v>
      </c>
      <c r="D125" s="52">
        <v>1.2167574836064901E-3</v>
      </c>
      <c r="E125" s="28">
        <v>23</v>
      </c>
      <c r="F125" s="29">
        <v>0.58688695009273895</v>
      </c>
    </row>
    <row r="126" spans="1:6" x14ac:dyDescent="0.25">
      <c r="A126" s="28" t="s">
        <v>343</v>
      </c>
      <c r="B126" s="28" t="s">
        <v>342</v>
      </c>
      <c r="C126" s="29">
        <v>-0.63246877720861305</v>
      </c>
      <c r="D126" s="52">
        <v>1.2025437222266901E-3</v>
      </c>
      <c r="E126" s="28">
        <v>23</v>
      </c>
      <c r="F126" s="29">
        <v>0.58688695009273895</v>
      </c>
    </row>
    <row r="127" spans="1:6" x14ac:dyDescent="0.25">
      <c r="A127" s="28" t="s">
        <v>269</v>
      </c>
      <c r="B127" s="28" t="s">
        <v>268</v>
      </c>
      <c r="C127" s="29">
        <v>-0.63347189977357499</v>
      </c>
      <c r="D127" s="52">
        <v>1.17454125279016E-3</v>
      </c>
      <c r="E127" s="28">
        <v>23</v>
      </c>
      <c r="F127" s="29">
        <v>0.58688695009273895</v>
      </c>
    </row>
    <row r="128" spans="1:6" x14ac:dyDescent="0.25">
      <c r="A128" s="28" t="s">
        <v>401</v>
      </c>
      <c r="B128" s="28" t="s">
        <v>400</v>
      </c>
      <c r="C128" s="29">
        <v>-0.63999219644582805</v>
      </c>
      <c r="D128" s="52">
        <v>1.00574859504745E-3</v>
      </c>
      <c r="E128" s="28">
        <v>23</v>
      </c>
      <c r="F128" s="29">
        <v>0.58688695009273895</v>
      </c>
    </row>
    <row r="129" spans="1:6" x14ac:dyDescent="0.25">
      <c r="A129" s="28" t="s">
        <v>293</v>
      </c>
      <c r="B129" s="28" t="s">
        <v>292</v>
      </c>
      <c r="C129" s="29">
        <v>-0.65052498337793097</v>
      </c>
      <c r="D129" s="52">
        <v>7.7690486666086105E-4</v>
      </c>
      <c r="E129" s="28">
        <v>23</v>
      </c>
      <c r="F129" s="29">
        <v>0.58688695009273895</v>
      </c>
    </row>
    <row r="130" spans="1:6" x14ac:dyDescent="0.25">
      <c r="A130" s="28" t="s">
        <v>413</v>
      </c>
      <c r="B130" s="28" t="s">
        <v>412</v>
      </c>
      <c r="C130" s="29">
        <v>-0.65403591235529801</v>
      </c>
      <c r="D130" s="52">
        <v>7.1131128764896601E-4</v>
      </c>
      <c r="E130" s="28">
        <v>23</v>
      </c>
      <c r="F130" s="29">
        <v>0.58688695009273895</v>
      </c>
    </row>
  </sheetData>
  <sortState ref="B2:G128">
    <sortCondition descending="1" ref="C2:C128"/>
    <sortCondition ref="D2:D12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C31"/>
  <sheetViews>
    <sheetView workbookViewId="0"/>
  </sheetViews>
  <sheetFormatPr defaultColWidth="8.6640625" defaultRowHeight="15.75" x14ac:dyDescent="0.25"/>
  <cols>
    <col min="1" max="1" width="59.6640625" style="3" bestFit="1" customWidth="1"/>
    <col min="2" max="2" width="8.6640625" style="3"/>
    <col min="3" max="3" width="44.33203125" style="3" bestFit="1" customWidth="1"/>
    <col min="4" max="16384" width="8.6640625" style="3"/>
  </cols>
  <sheetData>
    <row r="1" spans="1:3" x14ac:dyDescent="0.25">
      <c r="A1" s="50" t="s">
        <v>589</v>
      </c>
    </row>
    <row r="3" spans="1:3" x14ac:dyDescent="0.25">
      <c r="A3" s="2" t="s">
        <v>148</v>
      </c>
      <c r="B3" s="2" t="s">
        <v>149</v>
      </c>
      <c r="C3" s="2" t="s">
        <v>20</v>
      </c>
    </row>
    <row r="4" spans="1:3" x14ac:dyDescent="0.25">
      <c r="A4" s="1" t="s">
        <v>436</v>
      </c>
      <c r="B4" s="53">
        <v>9.3325430079699062E-4</v>
      </c>
      <c r="C4" s="1" t="s">
        <v>437</v>
      </c>
    </row>
    <row r="5" spans="1:3" x14ac:dyDescent="0.25">
      <c r="A5" s="1" t="s">
        <v>166</v>
      </c>
      <c r="B5" s="53">
        <v>2.2387211385683386E-3</v>
      </c>
      <c r="C5" s="1" t="s">
        <v>438</v>
      </c>
    </row>
    <row r="6" spans="1:3" x14ac:dyDescent="0.25">
      <c r="A6" s="1" t="s">
        <v>439</v>
      </c>
      <c r="B6" s="53">
        <v>5.7543993733715649E-3</v>
      </c>
      <c r="C6" s="1" t="s">
        <v>440</v>
      </c>
    </row>
    <row r="7" spans="1:3" x14ac:dyDescent="0.25">
      <c r="A7" s="1" t="s">
        <v>441</v>
      </c>
      <c r="B7" s="53">
        <v>6.0255958607435718E-3</v>
      </c>
      <c r="C7" s="1" t="s">
        <v>275</v>
      </c>
    </row>
    <row r="8" spans="1:3" x14ac:dyDescent="0.25">
      <c r="A8" s="1" t="s">
        <v>120</v>
      </c>
      <c r="B8" s="53">
        <v>6.0255958607435718E-3</v>
      </c>
      <c r="C8" s="1" t="s">
        <v>442</v>
      </c>
    </row>
    <row r="9" spans="1:3" x14ac:dyDescent="0.25">
      <c r="A9" s="1" t="s">
        <v>154</v>
      </c>
      <c r="B9" s="53">
        <v>6.6069344800759565E-3</v>
      </c>
      <c r="C9" s="1" t="s">
        <v>443</v>
      </c>
    </row>
    <row r="10" spans="1:3" x14ac:dyDescent="0.25">
      <c r="A10" s="1" t="s">
        <v>444</v>
      </c>
      <c r="B10" s="53">
        <v>0.01</v>
      </c>
      <c r="C10" s="1" t="s">
        <v>445</v>
      </c>
    </row>
    <row r="11" spans="1:3" x14ac:dyDescent="0.25">
      <c r="A11" s="1" t="s">
        <v>446</v>
      </c>
      <c r="B11" s="53">
        <v>1.2302687708123809E-2</v>
      </c>
      <c r="C11" s="1" t="s">
        <v>447</v>
      </c>
    </row>
    <row r="12" spans="1:3" x14ac:dyDescent="0.25">
      <c r="A12" s="1" t="s">
        <v>448</v>
      </c>
      <c r="B12" s="53">
        <v>1.4454397707459272E-2</v>
      </c>
      <c r="C12" s="1" t="s">
        <v>449</v>
      </c>
    </row>
    <row r="13" spans="1:3" x14ac:dyDescent="0.25">
      <c r="A13" s="1" t="s">
        <v>450</v>
      </c>
      <c r="B13" s="53">
        <v>1.5848931924611124E-2</v>
      </c>
      <c r="C13" s="1" t="s">
        <v>451</v>
      </c>
    </row>
    <row r="14" spans="1:3" x14ac:dyDescent="0.25">
      <c r="A14" s="1" t="s">
        <v>452</v>
      </c>
      <c r="B14" s="53">
        <v>1.6218100973589288E-2</v>
      </c>
      <c r="C14" s="1" t="s">
        <v>453</v>
      </c>
    </row>
    <row r="15" spans="1:3" x14ac:dyDescent="0.25">
      <c r="A15" s="1" t="s">
        <v>454</v>
      </c>
      <c r="B15" s="53">
        <v>1.7782794100389226E-2</v>
      </c>
      <c r="C15" s="1" t="s">
        <v>285</v>
      </c>
    </row>
    <row r="16" spans="1:3" x14ac:dyDescent="0.25">
      <c r="A16" s="1" t="s">
        <v>67</v>
      </c>
      <c r="B16" s="53">
        <v>2.2908676527677724E-2</v>
      </c>
      <c r="C16" s="1" t="s">
        <v>455</v>
      </c>
    </row>
    <row r="17" spans="1:3" x14ac:dyDescent="0.25">
      <c r="A17" s="1" t="s">
        <v>31</v>
      </c>
      <c r="B17" s="53">
        <v>2.3442288153199219E-2</v>
      </c>
      <c r="C17" s="1" t="s">
        <v>456</v>
      </c>
    </row>
    <row r="18" spans="1:3" x14ac:dyDescent="0.25">
      <c r="A18" s="1" t="s">
        <v>457</v>
      </c>
      <c r="B18" s="53">
        <v>2.3988329190194894E-2</v>
      </c>
      <c r="C18" s="1" t="s">
        <v>215</v>
      </c>
    </row>
    <row r="19" spans="1:3" x14ac:dyDescent="0.25">
      <c r="A19" s="1" t="s">
        <v>57</v>
      </c>
      <c r="B19" s="53">
        <v>2.6302679918953804E-2</v>
      </c>
      <c r="C19" s="1" t="s">
        <v>458</v>
      </c>
    </row>
    <row r="20" spans="1:3" x14ac:dyDescent="0.25">
      <c r="A20" s="1" t="s">
        <v>459</v>
      </c>
      <c r="B20" s="53">
        <v>3.2359365692962813E-2</v>
      </c>
      <c r="C20" s="1" t="s">
        <v>460</v>
      </c>
    </row>
    <row r="21" spans="1:3" x14ac:dyDescent="0.25">
      <c r="A21" s="1" t="s">
        <v>461</v>
      </c>
      <c r="B21" s="53">
        <v>3.548133892335753E-2</v>
      </c>
      <c r="C21" s="1" t="s">
        <v>387</v>
      </c>
    </row>
    <row r="22" spans="1:3" x14ac:dyDescent="0.25">
      <c r="A22" s="1" t="s">
        <v>150</v>
      </c>
      <c r="B22" s="53">
        <v>3.548133892335753E-2</v>
      </c>
      <c r="C22" s="1" t="s">
        <v>462</v>
      </c>
    </row>
    <row r="23" spans="1:3" x14ac:dyDescent="0.25">
      <c r="A23" s="1" t="s">
        <v>463</v>
      </c>
      <c r="B23" s="53">
        <v>3.9810717055349727E-2</v>
      </c>
      <c r="C23" s="1" t="s">
        <v>464</v>
      </c>
    </row>
    <row r="24" spans="1:3" x14ac:dyDescent="0.25">
      <c r="A24" s="1" t="s">
        <v>465</v>
      </c>
      <c r="B24" s="53">
        <v>4.0738027780411273E-2</v>
      </c>
      <c r="C24" s="1" t="s">
        <v>466</v>
      </c>
    </row>
    <row r="25" spans="1:3" x14ac:dyDescent="0.25">
      <c r="A25" s="1" t="s">
        <v>467</v>
      </c>
      <c r="B25" s="53">
        <v>4.1686938347033534E-2</v>
      </c>
      <c r="C25" s="1" t="s">
        <v>387</v>
      </c>
    </row>
    <row r="26" spans="1:3" x14ac:dyDescent="0.25">
      <c r="A26" s="1" t="s">
        <v>468</v>
      </c>
      <c r="B26" s="53">
        <v>4.2657951880159237E-2</v>
      </c>
      <c r="C26" s="1" t="s">
        <v>469</v>
      </c>
    </row>
    <row r="27" spans="1:3" x14ac:dyDescent="0.25">
      <c r="A27" s="1" t="s">
        <v>117</v>
      </c>
      <c r="B27" s="53">
        <v>4.4668359215096293E-2</v>
      </c>
      <c r="C27" s="1" t="s">
        <v>470</v>
      </c>
    </row>
    <row r="28" spans="1:3" x14ac:dyDescent="0.25">
      <c r="A28" s="1" t="s">
        <v>471</v>
      </c>
      <c r="B28" s="53">
        <v>4.5708818961487478E-2</v>
      </c>
      <c r="C28" s="1" t="s">
        <v>472</v>
      </c>
    </row>
    <row r="29" spans="1:3" x14ac:dyDescent="0.25">
      <c r="A29" s="1" t="s">
        <v>473</v>
      </c>
      <c r="B29" s="53">
        <v>4.6773514128719787E-2</v>
      </c>
      <c r="C29" s="1" t="s">
        <v>356</v>
      </c>
    </row>
    <row r="30" spans="1:3" x14ac:dyDescent="0.25">
      <c r="A30" s="1" t="s">
        <v>474</v>
      </c>
      <c r="B30" s="53">
        <v>4.6773514128719787E-2</v>
      </c>
      <c r="C30" s="1" t="s">
        <v>415</v>
      </c>
    </row>
    <row r="31" spans="1:3" x14ac:dyDescent="0.25">
      <c r="A31" s="1" t="s">
        <v>475</v>
      </c>
      <c r="B31" s="53">
        <v>4.7863009232263824E-2</v>
      </c>
      <c r="C31" s="1" t="s">
        <v>476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E13"/>
  <sheetViews>
    <sheetView workbookViewId="0"/>
  </sheetViews>
  <sheetFormatPr defaultColWidth="8.6640625" defaultRowHeight="15.75" x14ac:dyDescent="0.25"/>
  <cols>
    <col min="1" max="2" width="8.6640625" style="24"/>
    <col min="3" max="3" width="13.33203125" style="24" bestFit="1" customWidth="1"/>
    <col min="4" max="4" width="34.6640625" style="14" bestFit="1" customWidth="1"/>
    <col min="5" max="5" width="61.33203125" style="12" customWidth="1"/>
    <col min="6" max="16384" width="8.6640625" style="3"/>
  </cols>
  <sheetData>
    <row r="1" spans="1:5" x14ac:dyDescent="0.25">
      <c r="A1" s="83" t="s">
        <v>588</v>
      </c>
    </row>
    <row r="2" spans="1:5" x14ac:dyDescent="0.25">
      <c r="A2" s="3"/>
    </row>
    <row r="3" spans="1:5" x14ac:dyDescent="0.25">
      <c r="A3" s="5" t="s">
        <v>121</v>
      </c>
      <c r="B3" s="5" t="s">
        <v>123</v>
      </c>
      <c r="C3" s="5" t="s">
        <v>124</v>
      </c>
      <c r="D3" s="16" t="s">
        <v>125</v>
      </c>
      <c r="E3" s="25" t="s">
        <v>122</v>
      </c>
    </row>
    <row r="4" spans="1:5" ht="78.75" x14ac:dyDescent="0.25">
      <c r="A4" s="8" t="s">
        <v>126</v>
      </c>
      <c r="B4" s="8" t="s">
        <v>478</v>
      </c>
      <c r="C4" s="8" t="s">
        <v>179</v>
      </c>
      <c r="D4" s="18" t="s">
        <v>479</v>
      </c>
      <c r="E4" s="26" t="s">
        <v>477</v>
      </c>
    </row>
    <row r="5" spans="1:5" ht="63" x14ac:dyDescent="0.25">
      <c r="A5" s="8" t="s">
        <v>131</v>
      </c>
      <c r="B5" s="8" t="s">
        <v>156</v>
      </c>
      <c r="C5" s="8" t="s">
        <v>162</v>
      </c>
      <c r="D5" s="18" t="s">
        <v>157</v>
      </c>
      <c r="E5" s="26" t="s">
        <v>480</v>
      </c>
    </row>
    <row r="6" spans="1:5" ht="78.75" x14ac:dyDescent="0.25">
      <c r="A6" s="8" t="s">
        <v>136</v>
      </c>
      <c r="B6" s="8" t="s">
        <v>128</v>
      </c>
      <c r="C6" s="8" t="s">
        <v>163</v>
      </c>
      <c r="D6" s="18" t="s">
        <v>482</v>
      </c>
      <c r="E6" s="26" t="s">
        <v>481</v>
      </c>
    </row>
    <row r="7" spans="1:5" ht="63" x14ac:dyDescent="0.25">
      <c r="A7" s="8" t="s">
        <v>140</v>
      </c>
      <c r="B7" s="8" t="s">
        <v>484</v>
      </c>
      <c r="C7" s="8" t="s">
        <v>184</v>
      </c>
      <c r="D7" s="18" t="s">
        <v>485</v>
      </c>
      <c r="E7" s="26" t="s">
        <v>483</v>
      </c>
    </row>
    <row r="8" spans="1:5" ht="94.5" x14ac:dyDescent="0.25">
      <c r="A8" s="8" t="s">
        <v>138</v>
      </c>
      <c r="B8" s="8" t="s">
        <v>159</v>
      </c>
      <c r="C8" s="8" t="s">
        <v>129</v>
      </c>
      <c r="D8" s="18" t="s">
        <v>487</v>
      </c>
      <c r="E8" s="26" t="s">
        <v>486</v>
      </c>
    </row>
    <row r="9" spans="1:5" ht="78.75" x14ac:dyDescent="0.25">
      <c r="A9" s="8" t="s">
        <v>145</v>
      </c>
      <c r="B9" s="8" t="s">
        <v>179</v>
      </c>
      <c r="C9" s="8" t="s">
        <v>187</v>
      </c>
      <c r="D9" s="18" t="s">
        <v>489</v>
      </c>
      <c r="E9" s="26" t="s">
        <v>488</v>
      </c>
    </row>
    <row r="10" spans="1:5" ht="63" x14ac:dyDescent="0.25">
      <c r="A10" s="8" t="s">
        <v>158</v>
      </c>
      <c r="B10" s="8" t="s">
        <v>179</v>
      </c>
      <c r="C10" s="8" t="s">
        <v>187</v>
      </c>
      <c r="D10" s="18" t="s">
        <v>491</v>
      </c>
      <c r="E10" s="26" t="s">
        <v>490</v>
      </c>
    </row>
    <row r="11" spans="1:5" ht="63" x14ac:dyDescent="0.25">
      <c r="A11" s="8" t="s">
        <v>160</v>
      </c>
      <c r="B11" s="8" t="s">
        <v>129</v>
      </c>
      <c r="C11" s="8" t="s">
        <v>160</v>
      </c>
      <c r="D11" s="18" t="s">
        <v>493</v>
      </c>
      <c r="E11" s="26" t="s">
        <v>492</v>
      </c>
    </row>
    <row r="12" spans="1:5" ht="31.5" x14ac:dyDescent="0.25">
      <c r="A12" s="8" t="s">
        <v>134</v>
      </c>
      <c r="B12" s="8" t="s">
        <v>131</v>
      </c>
      <c r="C12" s="8" t="s">
        <v>126</v>
      </c>
      <c r="D12" s="18" t="s">
        <v>495</v>
      </c>
      <c r="E12" s="26" t="s">
        <v>494</v>
      </c>
    </row>
    <row r="13" spans="1:5" ht="31.5" x14ac:dyDescent="0.25">
      <c r="A13" s="8" t="s">
        <v>161</v>
      </c>
      <c r="B13" s="8" t="s">
        <v>131</v>
      </c>
      <c r="C13" s="8" t="s">
        <v>126</v>
      </c>
      <c r="D13" s="18" t="s">
        <v>497</v>
      </c>
      <c r="E13" s="26" t="s">
        <v>496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ColWidth="8.6640625" defaultRowHeight="15.75" x14ac:dyDescent="0.25"/>
  <cols>
    <col min="1" max="1" width="13.44140625" style="30" customWidth="1"/>
    <col min="2" max="2" width="11.44140625" style="30" bestFit="1" customWidth="1"/>
    <col min="3" max="3" width="7.88671875" style="30" bestFit="1" customWidth="1"/>
    <col min="4" max="4" width="11.44140625" style="30" bestFit="1" customWidth="1"/>
    <col min="5" max="6" width="7.88671875" style="30" bestFit="1" customWidth="1"/>
    <col min="7" max="7" width="9.109375" style="30" bestFit="1" customWidth="1"/>
    <col min="8" max="8" width="7" style="31" customWidth="1"/>
    <col min="9" max="16384" width="8.6640625" style="30"/>
  </cols>
  <sheetData>
    <row r="1" spans="1:8" x14ac:dyDescent="0.25">
      <c r="A1" s="54" t="s">
        <v>587</v>
      </c>
    </row>
    <row r="2" spans="1:8" x14ac:dyDescent="0.25">
      <c r="A2" s="33"/>
      <c r="B2" s="32"/>
      <c r="C2" s="90" t="s">
        <v>577</v>
      </c>
      <c r="D2" s="90"/>
      <c r="E2" s="90"/>
      <c r="F2" s="90"/>
      <c r="G2" s="90"/>
      <c r="H2" s="34"/>
    </row>
    <row r="3" spans="1:8" x14ac:dyDescent="0.25">
      <c r="A3" s="33" t="s">
        <v>568</v>
      </c>
      <c r="B3" s="32"/>
      <c r="C3" s="6" t="s">
        <v>554</v>
      </c>
      <c r="D3" s="6" t="s">
        <v>560</v>
      </c>
      <c r="E3" s="6" t="s">
        <v>555</v>
      </c>
      <c r="F3" s="6" t="s">
        <v>556</v>
      </c>
      <c r="G3" s="6" t="s">
        <v>557</v>
      </c>
      <c r="H3" s="34" t="s">
        <v>558</v>
      </c>
    </row>
    <row r="4" spans="1:8" x14ac:dyDescent="0.25">
      <c r="A4" s="90" t="s">
        <v>578</v>
      </c>
      <c r="B4" s="6" t="s">
        <v>554</v>
      </c>
      <c r="C4" s="37">
        <v>1</v>
      </c>
      <c r="D4" s="8">
        <v>0</v>
      </c>
      <c r="E4" s="8">
        <v>0</v>
      </c>
      <c r="F4" s="8">
        <v>0</v>
      </c>
      <c r="G4" s="8">
        <v>0</v>
      </c>
      <c r="H4" s="34">
        <v>1</v>
      </c>
    </row>
    <row r="5" spans="1:8" x14ac:dyDescent="0.25">
      <c r="A5" s="90"/>
      <c r="B5" s="35" t="s">
        <v>560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34">
        <v>0</v>
      </c>
    </row>
    <row r="6" spans="1:8" x14ac:dyDescent="0.25">
      <c r="A6" s="90"/>
      <c r="B6" s="6" t="s">
        <v>555</v>
      </c>
      <c r="C6" s="8">
        <v>0</v>
      </c>
      <c r="D6" s="8">
        <v>0</v>
      </c>
      <c r="E6" s="8">
        <v>13</v>
      </c>
      <c r="F6" s="5">
        <v>1</v>
      </c>
      <c r="G6" s="5">
        <v>1</v>
      </c>
      <c r="H6" s="34">
        <v>15</v>
      </c>
    </row>
    <row r="7" spans="1:8" x14ac:dyDescent="0.25">
      <c r="A7" s="90"/>
      <c r="B7" s="6" t="s">
        <v>556</v>
      </c>
      <c r="C7" s="8">
        <v>0</v>
      </c>
      <c r="D7" s="8">
        <v>0</v>
      </c>
      <c r="E7" s="5">
        <v>1</v>
      </c>
      <c r="F7" s="8">
        <v>5</v>
      </c>
      <c r="G7" s="8">
        <v>0</v>
      </c>
      <c r="H7" s="34">
        <v>6</v>
      </c>
    </row>
    <row r="8" spans="1:8" x14ac:dyDescent="0.25">
      <c r="A8" s="90"/>
      <c r="B8" s="6" t="s">
        <v>557</v>
      </c>
      <c r="C8" s="8">
        <v>0</v>
      </c>
      <c r="D8" s="8">
        <v>0</v>
      </c>
      <c r="E8" s="8">
        <v>0</v>
      </c>
      <c r="F8" s="8">
        <v>0</v>
      </c>
      <c r="G8" s="8">
        <v>1</v>
      </c>
      <c r="H8" s="34">
        <v>1</v>
      </c>
    </row>
    <row r="9" spans="1:8" x14ac:dyDescent="0.25">
      <c r="A9" s="32"/>
      <c r="B9" s="36" t="s">
        <v>558</v>
      </c>
      <c r="C9" s="34">
        <v>1</v>
      </c>
      <c r="D9" s="34">
        <v>0</v>
      </c>
      <c r="E9" s="34">
        <v>14</v>
      </c>
      <c r="F9" s="34">
        <v>6</v>
      </c>
      <c r="G9" s="34">
        <v>2</v>
      </c>
      <c r="H9" s="34">
        <v>23</v>
      </c>
    </row>
    <row r="10" spans="1:8" x14ac:dyDescent="0.25">
      <c r="C10" s="34"/>
      <c r="D10" s="34"/>
      <c r="E10" s="34"/>
      <c r="F10" s="34"/>
      <c r="G10" s="34"/>
    </row>
    <row r="11" spans="1:8" x14ac:dyDescent="0.25">
      <c r="A11" s="33"/>
      <c r="B11" s="32"/>
      <c r="C11" s="90" t="s">
        <v>559</v>
      </c>
      <c r="D11" s="90"/>
      <c r="E11" s="90"/>
      <c r="F11" s="90"/>
      <c r="G11" s="90"/>
    </row>
    <row r="12" spans="1:8" x14ac:dyDescent="0.25">
      <c r="A12" s="33" t="s">
        <v>569</v>
      </c>
      <c r="B12" s="32"/>
      <c r="C12" s="8" t="s">
        <v>554</v>
      </c>
      <c r="D12" s="8" t="s">
        <v>560</v>
      </c>
      <c r="E12" s="8" t="s">
        <v>555</v>
      </c>
      <c r="F12" s="8" t="s">
        <v>556</v>
      </c>
      <c r="G12" s="8" t="s">
        <v>557</v>
      </c>
      <c r="H12" s="34" t="s">
        <v>558</v>
      </c>
    </row>
    <row r="13" spans="1:8" x14ac:dyDescent="0.25">
      <c r="A13" s="90" t="s">
        <v>579</v>
      </c>
      <c r="B13" s="1" t="s">
        <v>554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31">
        <v>0</v>
      </c>
    </row>
    <row r="14" spans="1:8" x14ac:dyDescent="0.25">
      <c r="A14" s="90"/>
      <c r="B14" s="6" t="s">
        <v>560</v>
      </c>
      <c r="C14" s="8">
        <v>0</v>
      </c>
      <c r="D14" s="8">
        <v>0</v>
      </c>
      <c r="E14" s="8">
        <v>0</v>
      </c>
      <c r="F14" s="5">
        <v>1</v>
      </c>
      <c r="G14" s="8">
        <v>0</v>
      </c>
      <c r="H14" s="34">
        <v>1</v>
      </c>
    </row>
    <row r="15" spans="1:8" x14ac:dyDescent="0.25">
      <c r="A15" s="90"/>
      <c r="B15" s="6" t="s">
        <v>555</v>
      </c>
      <c r="C15" s="8">
        <v>0</v>
      </c>
      <c r="D15" s="8">
        <v>0</v>
      </c>
      <c r="E15" s="8">
        <v>32</v>
      </c>
      <c r="F15" s="5">
        <v>6</v>
      </c>
      <c r="G15" s="8">
        <v>1</v>
      </c>
      <c r="H15" s="34">
        <v>39</v>
      </c>
    </row>
    <row r="16" spans="1:8" x14ac:dyDescent="0.25">
      <c r="A16" s="90"/>
      <c r="B16" s="6" t="s">
        <v>556</v>
      </c>
      <c r="C16" s="8">
        <v>0</v>
      </c>
      <c r="D16" s="8">
        <v>0</v>
      </c>
      <c r="E16" s="5">
        <v>4</v>
      </c>
      <c r="F16" s="8">
        <v>10</v>
      </c>
      <c r="G16" s="8">
        <v>0</v>
      </c>
      <c r="H16" s="34">
        <v>14</v>
      </c>
    </row>
    <row r="17" spans="1:8" x14ac:dyDescent="0.25">
      <c r="A17" s="90"/>
      <c r="B17" s="6" t="s">
        <v>557</v>
      </c>
      <c r="C17" s="8">
        <v>0</v>
      </c>
      <c r="D17" s="8">
        <v>0</v>
      </c>
      <c r="E17" s="5">
        <v>2</v>
      </c>
      <c r="F17" s="8">
        <v>0</v>
      </c>
      <c r="G17" s="8">
        <v>0</v>
      </c>
      <c r="H17" s="34">
        <v>2</v>
      </c>
    </row>
    <row r="18" spans="1:8" x14ac:dyDescent="0.25">
      <c r="B18" s="36" t="s">
        <v>558</v>
      </c>
      <c r="C18" s="34">
        <v>0</v>
      </c>
      <c r="D18" s="34">
        <v>0</v>
      </c>
      <c r="E18" s="34">
        <v>38</v>
      </c>
      <c r="F18" s="34">
        <v>17</v>
      </c>
      <c r="G18" s="34">
        <v>1</v>
      </c>
      <c r="H18" s="34">
        <v>56</v>
      </c>
    </row>
  </sheetData>
  <mergeCells count="4">
    <mergeCell ref="A4:A8"/>
    <mergeCell ref="C2:G2"/>
    <mergeCell ref="C11:G11"/>
    <mergeCell ref="A13:A17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C79"/>
  <sheetViews>
    <sheetView workbookViewId="0"/>
  </sheetViews>
  <sheetFormatPr defaultColWidth="8.6640625" defaultRowHeight="15.75" x14ac:dyDescent="0.25"/>
  <cols>
    <col min="1" max="1" width="59" style="61" bestFit="1" customWidth="1"/>
    <col min="2" max="2" width="10.109375" style="86" bestFit="1" customWidth="1"/>
    <col min="3" max="3" width="23.33203125" style="61" bestFit="1" customWidth="1"/>
    <col min="4" max="16384" width="8.6640625" style="61"/>
  </cols>
  <sheetData>
    <row r="1" spans="1:3" x14ac:dyDescent="0.25">
      <c r="A1" s="50" t="s">
        <v>586</v>
      </c>
    </row>
    <row r="3" spans="1:3" s="50" customFormat="1" x14ac:dyDescent="0.25">
      <c r="A3" s="2" t="s">
        <v>119</v>
      </c>
      <c r="B3" s="4" t="s">
        <v>583</v>
      </c>
      <c r="C3" s="2" t="s">
        <v>20</v>
      </c>
    </row>
    <row r="4" spans="1:3" x14ac:dyDescent="0.25">
      <c r="A4" s="84" t="s">
        <v>21</v>
      </c>
      <c r="B4" s="85">
        <v>5.1286138399136471E-3</v>
      </c>
      <c r="C4" s="84" t="s">
        <v>22</v>
      </c>
    </row>
    <row r="5" spans="1:3" x14ac:dyDescent="0.25">
      <c r="A5" s="84" t="s">
        <v>23</v>
      </c>
      <c r="B5" s="85">
        <v>5.6234132519034866E-3</v>
      </c>
      <c r="C5" s="84" t="s">
        <v>24</v>
      </c>
    </row>
    <row r="6" spans="1:3" x14ac:dyDescent="0.25">
      <c r="A6" s="84" t="s">
        <v>25</v>
      </c>
      <c r="B6" s="85">
        <v>5.6234132519034866E-3</v>
      </c>
      <c r="C6" s="84" t="s">
        <v>26</v>
      </c>
    </row>
    <row r="7" spans="1:3" x14ac:dyDescent="0.25">
      <c r="A7" s="84" t="s">
        <v>27</v>
      </c>
      <c r="B7" s="85">
        <v>5.6234132519034866E-3</v>
      </c>
      <c r="C7" s="84" t="s">
        <v>28</v>
      </c>
    </row>
    <row r="8" spans="1:3" x14ac:dyDescent="0.25">
      <c r="A8" s="84" t="s">
        <v>29</v>
      </c>
      <c r="B8" s="85">
        <v>5.7543993733715649E-3</v>
      </c>
      <c r="C8" s="84" t="s">
        <v>30</v>
      </c>
    </row>
    <row r="9" spans="1:3" x14ac:dyDescent="0.25">
      <c r="A9" s="84" t="s">
        <v>31</v>
      </c>
      <c r="B9" s="85">
        <v>6.0255958607435718E-3</v>
      </c>
      <c r="C9" s="84" t="s">
        <v>32</v>
      </c>
    </row>
    <row r="10" spans="1:3" x14ac:dyDescent="0.25">
      <c r="A10" s="84" t="s">
        <v>33</v>
      </c>
      <c r="B10" s="85">
        <v>6.0255958607435718E-3</v>
      </c>
      <c r="C10" s="84" t="s">
        <v>26</v>
      </c>
    </row>
    <row r="11" spans="1:3" x14ac:dyDescent="0.25">
      <c r="A11" s="84" t="s">
        <v>34</v>
      </c>
      <c r="B11" s="85">
        <v>6.0255958607435718E-3</v>
      </c>
      <c r="C11" s="84" t="s">
        <v>35</v>
      </c>
    </row>
    <row r="12" spans="1:3" x14ac:dyDescent="0.25">
      <c r="A12" s="84" t="s">
        <v>36</v>
      </c>
      <c r="B12" s="85">
        <v>6.0255958607435718E-3</v>
      </c>
      <c r="C12" s="84" t="s">
        <v>26</v>
      </c>
    </row>
    <row r="13" spans="1:3" x14ac:dyDescent="0.25">
      <c r="A13" s="84" t="s">
        <v>37</v>
      </c>
      <c r="B13" s="85">
        <v>9.7723722095581049E-3</v>
      </c>
      <c r="C13" s="84" t="s">
        <v>38</v>
      </c>
    </row>
    <row r="14" spans="1:3" x14ac:dyDescent="0.25">
      <c r="A14" s="84" t="s">
        <v>39</v>
      </c>
      <c r="B14" s="85">
        <v>9.7723722095581049E-3</v>
      </c>
      <c r="C14" s="84" t="s">
        <v>32</v>
      </c>
    </row>
    <row r="15" spans="1:3" x14ac:dyDescent="0.25">
      <c r="A15" s="84" t="s">
        <v>40</v>
      </c>
      <c r="B15" s="85">
        <v>9.7723722095581049E-3</v>
      </c>
      <c r="C15" s="84" t="s">
        <v>41</v>
      </c>
    </row>
    <row r="16" spans="1:3" x14ac:dyDescent="0.25">
      <c r="A16" s="84" t="s">
        <v>42</v>
      </c>
      <c r="B16" s="85">
        <v>1.0964781961431851E-2</v>
      </c>
      <c r="C16" s="84" t="s">
        <v>43</v>
      </c>
    </row>
    <row r="17" spans="1:3" x14ac:dyDescent="0.25">
      <c r="A17" s="84" t="s">
        <v>44</v>
      </c>
      <c r="B17" s="85">
        <v>1.1748975549395293E-2</v>
      </c>
      <c r="C17" s="84" t="s">
        <v>43</v>
      </c>
    </row>
    <row r="18" spans="1:3" x14ac:dyDescent="0.25">
      <c r="A18" s="84" t="s">
        <v>45</v>
      </c>
      <c r="B18" s="85">
        <v>1.1748975549395293E-2</v>
      </c>
      <c r="C18" s="84" t="s">
        <v>41</v>
      </c>
    </row>
    <row r="19" spans="1:3" x14ac:dyDescent="0.25">
      <c r="A19" s="84" t="s">
        <v>46</v>
      </c>
      <c r="B19" s="85">
        <v>1.1748975549395293E-2</v>
      </c>
      <c r="C19" s="84" t="s">
        <v>26</v>
      </c>
    </row>
    <row r="20" spans="1:3" x14ac:dyDescent="0.25">
      <c r="A20" s="84" t="s">
        <v>47</v>
      </c>
      <c r="B20" s="85">
        <v>1.2589254117941664E-2</v>
      </c>
      <c r="C20" s="84" t="s">
        <v>48</v>
      </c>
    </row>
    <row r="21" spans="1:3" x14ac:dyDescent="0.25">
      <c r="A21" s="84" t="s">
        <v>49</v>
      </c>
      <c r="B21" s="85">
        <v>1.2882495516931332E-2</v>
      </c>
      <c r="C21" s="84" t="s">
        <v>50</v>
      </c>
    </row>
    <row r="22" spans="1:3" x14ac:dyDescent="0.25">
      <c r="A22" s="84" t="s">
        <v>51</v>
      </c>
      <c r="B22" s="85">
        <v>1.2882495516931332E-2</v>
      </c>
      <c r="C22" s="84" t="s">
        <v>52</v>
      </c>
    </row>
    <row r="23" spans="1:3" x14ac:dyDescent="0.25">
      <c r="A23" s="84" t="s">
        <v>53</v>
      </c>
      <c r="B23" s="85">
        <v>1.3803842646028837E-2</v>
      </c>
      <c r="C23" s="84" t="s">
        <v>26</v>
      </c>
    </row>
    <row r="24" spans="1:3" x14ac:dyDescent="0.25">
      <c r="A24" s="84" t="s">
        <v>54</v>
      </c>
      <c r="B24" s="85">
        <v>1.5488166189124804E-2</v>
      </c>
      <c r="C24" s="84" t="s">
        <v>43</v>
      </c>
    </row>
    <row r="25" spans="1:3" x14ac:dyDescent="0.25">
      <c r="A25" s="84" t="s">
        <v>55</v>
      </c>
      <c r="B25" s="85">
        <v>1.5848931924611124E-2</v>
      </c>
      <c r="C25" s="84" t="s">
        <v>43</v>
      </c>
    </row>
    <row r="26" spans="1:3" x14ac:dyDescent="0.25">
      <c r="A26" s="84" t="s">
        <v>56</v>
      </c>
      <c r="B26" s="85">
        <v>1.5848931924611124E-2</v>
      </c>
      <c r="C26" s="84" t="s">
        <v>43</v>
      </c>
    </row>
    <row r="27" spans="1:3" x14ac:dyDescent="0.25">
      <c r="A27" s="84" t="s">
        <v>57</v>
      </c>
      <c r="B27" s="85">
        <v>1.6595869074375592E-2</v>
      </c>
      <c r="C27" s="84" t="s">
        <v>43</v>
      </c>
    </row>
    <row r="28" spans="1:3" x14ac:dyDescent="0.25">
      <c r="A28" s="84" t="s">
        <v>58</v>
      </c>
      <c r="B28" s="85">
        <v>1.6982436524617429E-2</v>
      </c>
      <c r="C28" s="84" t="s">
        <v>43</v>
      </c>
    </row>
    <row r="29" spans="1:3" x14ac:dyDescent="0.25">
      <c r="A29" s="84" t="s">
        <v>59</v>
      </c>
      <c r="B29" s="85">
        <v>1.8620871366628669E-2</v>
      </c>
      <c r="C29" s="84" t="s">
        <v>43</v>
      </c>
    </row>
    <row r="30" spans="1:3" x14ac:dyDescent="0.25">
      <c r="A30" s="84" t="s">
        <v>60</v>
      </c>
      <c r="B30" s="85">
        <v>1.8620871366628669E-2</v>
      </c>
      <c r="C30" s="84" t="s">
        <v>26</v>
      </c>
    </row>
    <row r="31" spans="1:3" x14ac:dyDescent="0.25">
      <c r="A31" s="84" t="s">
        <v>61</v>
      </c>
      <c r="B31" s="85">
        <v>1.8620871366628669E-2</v>
      </c>
      <c r="C31" s="84" t="s">
        <v>62</v>
      </c>
    </row>
    <row r="32" spans="1:3" x14ac:dyDescent="0.25">
      <c r="A32" s="84" t="s">
        <v>63</v>
      </c>
      <c r="B32" s="85">
        <v>1.8620871366628669E-2</v>
      </c>
      <c r="C32" s="84" t="s">
        <v>32</v>
      </c>
    </row>
    <row r="33" spans="1:3" x14ac:dyDescent="0.25">
      <c r="A33" s="84" t="s">
        <v>64</v>
      </c>
      <c r="B33" s="85">
        <v>1.8620871366628669E-2</v>
      </c>
      <c r="C33" s="84" t="s">
        <v>43</v>
      </c>
    </row>
    <row r="34" spans="1:3" x14ac:dyDescent="0.25">
      <c r="A34" s="84" t="s">
        <v>65</v>
      </c>
      <c r="B34" s="85">
        <v>1.8620871366628669E-2</v>
      </c>
      <c r="C34" s="84" t="s">
        <v>66</v>
      </c>
    </row>
    <row r="35" spans="1:3" x14ac:dyDescent="0.25">
      <c r="A35" s="84" t="s">
        <v>67</v>
      </c>
      <c r="B35" s="85">
        <v>1.8620871366628669E-2</v>
      </c>
      <c r="C35" s="84" t="s">
        <v>41</v>
      </c>
    </row>
    <row r="36" spans="1:3" x14ac:dyDescent="0.25">
      <c r="A36" s="84" t="s">
        <v>68</v>
      </c>
      <c r="B36" s="85">
        <v>1.8620871366628669E-2</v>
      </c>
      <c r="C36" s="84" t="s">
        <v>43</v>
      </c>
    </row>
    <row r="37" spans="1:3" x14ac:dyDescent="0.25">
      <c r="A37" s="84" t="s">
        <v>69</v>
      </c>
      <c r="B37" s="85">
        <v>1.8620871366628669E-2</v>
      </c>
      <c r="C37" s="84" t="s">
        <v>43</v>
      </c>
    </row>
    <row r="38" spans="1:3" x14ac:dyDescent="0.25">
      <c r="A38" s="84" t="s">
        <v>70</v>
      </c>
      <c r="B38" s="85">
        <v>1.8620871366628669E-2</v>
      </c>
      <c r="C38" s="84" t="s">
        <v>41</v>
      </c>
    </row>
    <row r="39" spans="1:3" x14ac:dyDescent="0.25">
      <c r="A39" s="84" t="s">
        <v>71</v>
      </c>
      <c r="B39" s="85">
        <v>1.8620871366628669E-2</v>
      </c>
      <c r="C39" s="84" t="s">
        <v>72</v>
      </c>
    </row>
    <row r="40" spans="1:3" x14ac:dyDescent="0.25">
      <c r="A40" s="84" t="s">
        <v>73</v>
      </c>
      <c r="B40" s="85">
        <v>1.8620871366628669E-2</v>
      </c>
      <c r="C40" s="84" t="s">
        <v>74</v>
      </c>
    </row>
    <row r="41" spans="1:3" x14ac:dyDescent="0.25">
      <c r="A41" s="84" t="s">
        <v>75</v>
      </c>
      <c r="B41" s="85">
        <v>1.8620871366628669E-2</v>
      </c>
      <c r="C41" s="84" t="s">
        <v>43</v>
      </c>
    </row>
    <row r="42" spans="1:3" x14ac:dyDescent="0.25">
      <c r="A42" s="84" t="s">
        <v>76</v>
      </c>
      <c r="B42" s="85">
        <v>1.9952623149688792E-2</v>
      </c>
      <c r="C42" s="84" t="s">
        <v>77</v>
      </c>
    </row>
    <row r="43" spans="1:3" x14ac:dyDescent="0.25">
      <c r="A43" s="84" t="s">
        <v>78</v>
      </c>
      <c r="B43" s="85">
        <v>2.0892961308540386E-2</v>
      </c>
      <c r="C43" s="84" t="s">
        <v>43</v>
      </c>
    </row>
    <row r="44" spans="1:3" x14ac:dyDescent="0.25">
      <c r="A44" s="84" t="s">
        <v>79</v>
      </c>
      <c r="B44" s="85">
        <v>2.0892961308540386E-2</v>
      </c>
      <c r="C44" s="84" t="s">
        <v>43</v>
      </c>
    </row>
    <row r="45" spans="1:3" x14ac:dyDescent="0.25">
      <c r="A45" s="84" t="s">
        <v>80</v>
      </c>
      <c r="B45" s="85">
        <v>2.1379620895022322E-2</v>
      </c>
      <c r="C45" s="84" t="s">
        <v>81</v>
      </c>
    </row>
    <row r="46" spans="1:3" x14ac:dyDescent="0.25">
      <c r="A46" s="84" t="s">
        <v>82</v>
      </c>
      <c r="B46" s="85">
        <v>2.1379620895022322E-2</v>
      </c>
      <c r="C46" s="84" t="s">
        <v>43</v>
      </c>
    </row>
    <row r="47" spans="1:3" x14ac:dyDescent="0.25">
      <c r="A47" s="84" t="s">
        <v>83</v>
      </c>
      <c r="B47" s="85">
        <v>2.1379620895022322E-2</v>
      </c>
      <c r="C47" s="84" t="s">
        <v>43</v>
      </c>
    </row>
    <row r="48" spans="1:3" x14ac:dyDescent="0.25">
      <c r="A48" s="84" t="s">
        <v>84</v>
      </c>
      <c r="B48" s="85">
        <v>2.1379620895022322E-2</v>
      </c>
      <c r="C48" s="84" t="s">
        <v>43</v>
      </c>
    </row>
    <row r="49" spans="1:3" x14ac:dyDescent="0.25">
      <c r="A49" s="84" t="s">
        <v>85</v>
      </c>
      <c r="B49" s="85">
        <v>2.1379620895022322E-2</v>
      </c>
      <c r="C49" s="84" t="s">
        <v>43</v>
      </c>
    </row>
    <row r="50" spans="1:3" x14ac:dyDescent="0.25">
      <c r="A50" s="84" t="s">
        <v>86</v>
      </c>
      <c r="B50" s="85">
        <v>2.1379620895022322E-2</v>
      </c>
      <c r="C50" s="84" t="s">
        <v>43</v>
      </c>
    </row>
    <row r="51" spans="1:3" x14ac:dyDescent="0.25">
      <c r="A51" s="84" t="s">
        <v>87</v>
      </c>
      <c r="B51" s="85">
        <v>2.1379620895022322E-2</v>
      </c>
      <c r="C51" s="84" t="s">
        <v>43</v>
      </c>
    </row>
    <row r="52" spans="1:3" x14ac:dyDescent="0.25">
      <c r="A52" s="84" t="s">
        <v>88</v>
      </c>
      <c r="B52" s="85">
        <v>2.1877616239495523E-2</v>
      </c>
      <c r="C52" s="84" t="s">
        <v>43</v>
      </c>
    </row>
    <row r="53" spans="1:3" x14ac:dyDescent="0.25">
      <c r="A53" s="84" t="s">
        <v>89</v>
      </c>
      <c r="B53" s="85">
        <v>2.2387211385683389E-2</v>
      </c>
      <c r="C53" s="84" t="s">
        <v>43</v>
      </c>
    </row>
    <row r="54" spans="1:3" x14ac:dyDescent="0.25">
      <c r="A54" s="84" t="s">
        <v>90</v>
      </c>
      <c r="B54" s="85">
        <v>2.2387211385683389E-2</v>
      </c>
      <c r="C54" s="84" t="s">
        <v>43</v>
      </c>
    </row>
    <row r="55" spans="1:3" x14ac:dyDescent="0.25">
      <c r="A55" s="84" t="s">
        <v>91</v>
      </c>
      <c r="B55" s="85">
        <v>2.2387211385683389E-2</v>
      </c>
      <c r="C55" s="84" t="s">
        <v>43</v>
      </c>
    </row>
    <row r="56" spans="1:3" x14ac:dyDescent="0.25">
      <c r="A56" s="84" t="s">
        <v>92</v>
      </c>
      <c r="B56" s="85">
        <v>2.2387211385683389E-2</v>
      </c>
      <c r="C56" s="84" t="s">
        <v>43</v>
      </c>
    </row>
    <row r="57" spans="1:3" x14ac:dyDescent="0.25">
      <c r="A57" s="84" t="s">
        <v>93</v>
      </c>
      <c r="B57" s="85">
        <v>2.3988329190194894E-2</v>
      </c>
      <c r="C57" s="84" t="s">
        <v>41</v>
      </c>
    </row>
    <row r="58" spans="1:3" x14ac:dyDescent="0.25">
      <c r="A58" s="84" t="s">
        <v>94</v>
      </c>
      <c r="B58" s="85">
        <v>2.5703957827688629E-2</v>
      </c>
      <c r="C58" s="84" t="s">
        <v>43</v>
      </c>
    </row>
    <row r="59" spans="1:3" x14ac:dyDescent="0.25">
      <c r="A59" s="84" t="s">
        <v>95</v>
      </c>
      <c r="B59" s="85">
        <v>2.8183829312644532E-2</v>
      </c>
      <c r="C59" s="84" t="s">
        <v>43</v>
      </c>
    </row>
    <row r="60" spans="1:3" x14ac:dyDescent="0.25">
      <c r="A60" s="84" t="s">
        <v>96</v>
      </c>
      <c r="B60" s="85">
        <v>2.8183829312644532E-2</v>
      </c>
      <c r="C60" s="84" t="s">
        <v>43</v>
      </c>
    </row>
    <row r="61" spans="1:3" x14ac:dyDescent="0.25">
      <c r="A61" s="84" t="s">
        <v>97</v>
      </c>
      <c r="B61" s="85">
        <v>2.8183829312644532E-2</v>
      </c>
      <c r="C61" s="84" t="s">
        <v>43</v>
      </c>
    </row>
    <row r="62" spans="1:3" x14ac:dyDescent="0.25">
      <c r="A62" s="84" t="s">
        <v>98</v>
      </c>
      <c r="B62" s="85">
        <v>2.8183829312644532E-2</v>
      </c>
      <c r="C62" s="84" t="s">
        <v>43</v>
      </c>
    </row>
    <row r="63" spans="1:3" x14ac:dyDescent="0.25">
      <c r="A63" s="84" t="s">
        <v>99</v>
      </c>
      <c r="B63" s="85">
        <v>2.9512092266663844E-2</v>
      </c>
      <c r="C63" s="84" t="s">
        <v>43</v>
      </c>
    </row>
    <row r="64" spans="1:3" x14ac:dyDescent="0.25">
      <c r="A64" s="84" t="s">
        <v>100</v>
      </c>
      <c r="B64" s="85">
        <v>2.9512092266663844E-2</v>
      </c>
      <c r="C64" s="84" t="s">
        <v>43</v>
      </c>
    </row>
    <row r="65" spans="1:3" x14ac:dyDescent="0.25">
      <c r="A65" s="84" t="s">
        <v>101</v>
      </c>
      <c r="B65" s="85">
        <v>3.0902954325135901E-2</v>
      </c>
      <c r="C65" s="84" t="s">
        <v>43</v>
      </c>
    </row>
    <row r="66" spans="1:3" x14ac:dyDescent="0.25">
      <c r="A66" s="84" t="s">
        <v>102</v>
      </c>
      <c r="B66" s="85">
        <v>3.2359365692962813E-2</v>
      </c>
      <c r="C66" s="84" t="s">
        <v>77</v>
      </c>
    </row>
    <row r="67" spans="1:3" x14ac:dyDescent="0.25">
      <c r="A67" s="84" t="s">
        <v>103</v>
      </c>
      <c r="B67" s="85">
        <v>3.2359365692962813E-2</v>
      </c>
      <c r="C67" s="84" t="s">
        <v>104</v>
      </c>
    </row>
    <row r="68" spans="1:3" x14ac:dyDescent="0.25">
      <c r="A68" s="84" t="s">
        <v>105</v>
      </c>
      <c r="B68" s="85">
        <v>3.548133892335753E-2</v>
      </c>
      <c r="C68" s="84" t="s">
        <v>43</v>
      </c>
    </row>
    <row r="69" spans="1:3" x14ac:dyDescent="0.25">
      <c r="A69" s="84" t="s">
        <v>106</v>
      </c>
      <c r="B69" s="85">
        <v>3.548133892335753E-2</v>
      </c>
      <c r="C69" s="84" t="s">
        <v>43</v>
      </c>
    </row>
    <row r="70" spans="1:3" x14ac:dyDescent="0.25">
      <c r="A70" s="84" t="s">
        <v>107</v>
      </c>
      <c r="B70" s="85">
        <v>3.548133892335753E-2</v>
      </c>
      <c r="C70" s="84" t="s">
        <v>108</v>
      </c>
    </row>
    <row r="71" spans="1:3" x14ac:dyDescent="0.25">
      <c r="A71" s="84" t="s">
        <v>109</v>
      </c>
      <c r="B71" s="85">
        <v>3.548133892335753E-2</v>
      </c>
      <c r="C71" s="84" t="s">
        <v>43</v>
      </c>
    </row>
    <row r="72" spans="1:3" x14ac:dyDescent="0.25">
      <c r="A72" s="84" t="s">
        <v>110</v>
      </c>
      <c r="B72" s="85">
        <v>3.548133892335753E-2</v>
      </c>
      <c r="C72" s="84" t="s">
        <v>43</v>
      </c>
    </row>
    <row r="73" spans="1:3" x14ac:dyDescent="0.25">
      <c r="A73" s="84" t="s">
        <v>111</v>
      </c>
      <c r="B73" s="85">
        <v>3.548133892335753E-2</v>
      </c>
      <c r="C73" s="84" t="s">
        <v>43</v>
      </c>
    </row>
    <row r="74" spans="1:3" x14ac:dyDescent="0.25">
      <c r="A74" s="84" t="s">
        <v>112</v>
      </c>
      <c r="B74" s="85">
        <v>3.8904514499428049E-2</v>
      </c>
      <c r="C74" s="84" t="s">
        <v>113</v>
      </c>
    </row>
    <row r="75" spans="1:3" x14ac:dyDescent="0.25">
      <c r="A75" s="84" t="s">
        <v>114</v>
      </c>
      <c r="B75" s="85">
        <v>3.8904514499428049E-2</v>
      </c>
      <c r="C75" s="84" t="s">
        <v>43</v>
      </c>
    </row>
    <row r="76" spans="1:3" x14ac:dyDescent="0.25">
      <c r="A76" s="84" t="s">
        <v>115</v>
      </c>
      <c r="B76" s="85">
        <v>3.8904514499428049E-2</v>
      </c>
      <c r="C76" s="84" t="s">
        <v>43</v>
      </c>
    </row>
    <row r="77" spans="1:3" x14ac:dyDescent="0.25">
      <c r="A77" s="84" t="s">
        <v>116</v>
      </c>
      <c r="B77" s="85">
        <v>4.3651583224016584E-2</v>
      </c>
      <c r="C77" s="84" t="s">
        <v>43</v>
      </c>
    </row>
    <row r="78" spans="1:3" x14ac:dyDescent="0.25">
      <c r="A78" s="84" t="s">
        <v>117</v>
      </c>
      <c r="B78" s="85">
        <v>4.7863009232263824E-2</v>
      </c>
      <c r="C78" s="84" t="s">
        <v>43</v>
      </c>
    </row>
    <row r="79" spans="1:3" x14ac:dyDescent="0.25">
      <c r="A79" s="84" t="s">
        <v>118</v>
      </c>
      <c r="B79" s="85">
        <v>4.7863009232263824E-2</v>
      </c>
      <c r="C79" s="84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9"/>
  <sheetViews>
    <sheetView workbookViewId="0">
      <selection sqref="A1:E1"/>
    </sheetView>
  </sheetViews>
  <sheetFormatPr defaultColWidth="50.33203125" defaultRowHeight="15.75" x14ac:dyDescent="0.25"/>
  <cols>
    <col min="1" max="1" width="11.44140625" style="13" customWidth="1"/>
    <col min="2" max="2" width="5" style="13" bestFit="1" customWidth="1"/>
    <col min="3" max="3" width="13.33203125" style="13" bestFit="1" customWidth="1"/>
    <col min="4" max="5" width="47.33203125" style="14" customWidth="1"/>
    <col min="6" max="16384" width="50.33203125" style="12"/>
  </cols>
  <sheetData>
    <row r="1" spans="1:5" x14ac:dyDescent="0.25">
      <c r="A1" s="91" t="s">
        <v>585</v>
      </c>
      <c r="B1" s="91"/>
      <c r="C1" s="91"/>
      <c r="D1" s="91"/>
      <c r="E1" s="91"/>
    </row>
    <row r="2" spans="1:5" x14ac:dyDescent="0.25">
      <c r="A2" s="12"/>
    </row>
    <row r="3" spans="1:5" x14ac:dyDescent="0.25">
      <c r="A3" s="15" t="s">
        <v>121</v>
      </c>
      <c r="B3" s="15" t="s">
        <v>123</v>
      </c>
      <c r="C3" s="15" t="s">
        <v>124</v>
      </c>
      <c r="D3" s="16" t="s">
        <v>125</v>
      </c>
      <c r="E3" s="16" t="s">
        <v>122</v>
      </c>
    </row>
    <row r="4" spans="1:5" ht="94.5" x14ac:dyDescent="0.25">
      <c r="A4" s="17" t="s">
        <v>126</v>
      </c>
      <c r="B4" s="17" t="s">
        <v>128</v>
      </c>
      <c r="C4" s="17" t="s">
        <v>129</v>
      </c>
      <c r="D4" s="18" t="s">
        <v>130</v>
      </c>
      <c r="E4" s="18" t="s">
        <v>127</v>
      </c>
    </row>
    <row r="5" spans="1:5" ht="63" x14ac:dyDescent="0.25">
      <c r="A5" s="17" t="s">
        <v>131</v>
      </c>
      <c r="B5" s="17" t="s">
        <v>133</v>
      </c>
      <c r="C5" s="17" t="s">
        <v>134</v>
      </c>
      <c r="D5" s="18" t="s">
        <v>135</v>
      </c>
      <c r="E5" s="18" t="s">
        <v>132</v>
      </c>
    </row>
    <row r="6" spans="1:5" ht="78.75" x14ac:dyDescent="0.25">
      <c r="A6" s="17" t="s">
        <v>136</v>
      </c>
      <c r="B6" s="17" t="s">
        <v>134</v>
      </c>
      <c r="C6" s="17" t="s">
        <v>138</v>
      </c>
      <c r="D6" s="18" t="s">
        <v>139</v>
      </c>
      <c r="E6" s="18" t="s">
        <v>137</v>
      </c>
    </row>
    <row r="7" spans="1:5" ht="110.25" x14ac:dyDescent="0.25">
      <c r="A7" s="17" t="s">
        <v>140</v>
      </c>
      <c r="B7" s="17" t="s">
        <v>138</v>
      </c>
      <c r="C7" s="17" t="s">
        <v>136</v>
      </c>
      <c r="D7" s="18" t="s">
        <v>142</v>
      </c>
      <c r="E7" s="18" t="s">
        <v>141</v>
      </c>
    </row>
    <row r="8" spans="1:5" ht="78.75" x14ac:dyDescent="0.25">
      <c r="A8" s="17" t="s">
        <v>138</v>
      </c>
      <c r="B8" s="17" t="s">
        <v>136</v>
      </c>
      <c r="C8" s="17" t="s">
        <v>131</v>
      </c>
      <c r="D8" s="18" t="s">
        <v>144</v>
      </c>
      <c r="E8" s="18" t="s">
        <v>143</v>
      </c>
    </row>
    <row r="9" spans="1:5" ht="31.5" x14ac:dyDescent="0.25">
      <c r="A9" s="17" t="s">
        <v>145</v>
      </c>
      <c r="B9" s="17" t="s">
        <v>136</v>
      </c>
      <c r="C9" s="17" t="s">
        <v>126</v>
      </c>
      <c r="D9" s="18" t="s">
        <v>147</v>
      </c>
      <c r="E9" s="18" t="s">
        <v>146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S1 </vt:lpstr>
      <vt:lpstr>Table S2</vt:lpstr>
      <vt:lpstr>Table S3A.B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Company>Institute of Cancer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Lopez Knowles</dc:creator>
  <cp:lastModifiedBy>Kevin</cp:lastModifiedBy>
  <cp:lastPrinted>2015-07-29T09:45:00Z</cp:lastPrinted>
  <dcterms:created xsi:type="dcterms:W3CDTF">2015-01-05T15:15:33Z</dcterms:created>
  <dcterms:modified xsi:type="dcterms:W3CDTF">2016-02-17T08:53:50Z</dcterms:modified>
</cp:coreProperties>
</file>