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5240" windowHeight="870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comments2.xml><?xml version="1.0" encoding="utf-8"?>
<comments xmlns="http://schemas.openxmlformats.org/spreadsheetml/2006/main">
  <authors>
    <author> Soumyadip Ghosh</author>
  </authors>
  <commentList>
    <comment ref="DT2" authorId="0">
      <text>
        <r>
          <rPr>
            <b/>
            <sz val="8"/>
            <rFont val="Tahoma"/>
            <family val="0"/>
          </rPr>
          <t xml:space="preserve"> Soumyadip Ghosh: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<sst xmlns="http://schemas.openxmlformats.org/spreadsheetml/2006/main" count="55" uniqueCount="38">
  <si>
    <t xml:space="preserve">[A]i           </t>
  </si>
  <si>
    <t xml:space="preserve">[B]i           </t>
  </si>
  <si>
    <t xml:space="preserve">[C]i           </t>
  </si>
  <si>
    <t xml:space="preserve">[D]i           </t>
  </si>
  <si>
    <t xml:space="preserve">[M]i           </t>
  </si>
  <si>
    <t xml:space="preserve">[N]i           </t>
  </si>
  <si>
    <t xml:space="preserve">[O]i           </t>
  </si>
  <si>
    <t xml:space="preserve">[P]i           </t>
  </si>
  <si>
    <t xml:space="preserve">[A]ss          </t>
  </si>
  <si>
    <t xml:space="preserve">[B]ss          </t>
  </si>
  <si>
    <t xml:space="preserve">[C]ss          </t>
  </si>
  <si>
    <t xml:space="preserve">[D]ss          </t>
  </si>
  <si>
    <t xml:space="preserve">[M]ss          </t>
  </si>
  <si>
    <t xml:space="preserve">[N]ss          </t>
  </si>
  <si>
    <t xml:space="preserve">[O]ss          </t>
  </si>
  <si>
    <t xml:space="preserve">[P]ss          </t>
  </si>
  <si>
    <t xml:space="preserve">[AM]ss         </t>
  </si>
  <si>
    <t xml:space="preserve">[AN]ss         </t>
  </si>
  <si>
    <t xml:space="preserve">[AO]ss         </t>
  </si>
  <si>
    <t xml:space="preserve">[AP]ss         </t>
  </si>
  <si>
    <t xml:space="preserve">[BM]ss         </t>
  </si>
  <si>
    <t xml:space="preserve">[BN]ss         </t>
  </si>
  <si>
    <t xml:space="preserve">[BO]ss         </t>
  </si>
  <si>
    <t xml:space="preserve">[BP]ss         </t>
  </si>
  <si>
    <t xml:space="preserve">[CM]ss         </t>
  </si>
  <si>
    <t xml:space="preserve">[CN]ss         </t>
  </si>
  <si>
    <t xml:space="preserve">[CO]ss         </t>
  </si>
  <si>
    <t xml:space="preserve">[CP]ss         </t>
  </si>
  <si>
    <t xml:space="preserve">[DM]ss         </t>
  </si>
  <si>
    <t xml:space="preserve">[DN]ss         </t>
  </si>
  <si>
    <t xml:space="preserve">[DO]ss         </t>
  </si>
  <si>
    <t xml:space="preserve">[DP]ss         </t>
  </si>
  <si>
    <t># of Comp</t>
  </si>
  <si>
    <t>ss/not</t>
  </si>
  <si>
    <t>delta G</t>
  </si>
  <si>
    <t># of comp</t>
  </si>
  <si>
    <t>ss</t>
  </si>
  <si>
    <t>not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</si>
</sst>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_);\(&quot;रु&quot;\ #,##0\)"/>
    <numFmt numFmtId="165" formatCode="&quot;रु&quot;\ #,##0_);[Red]\(&quot;रु&quot;\ #,##0\)"/>
    <numFmt numFmtId="166" formatCode="&quot;रु&quot;\ #,##0.00_);\(&quot;रु&quot;\ #,##0.00\)"/>
    <numFmt numFmtId="167" formatCode="&quot;रु&quot;\ #,##0.00_);[Red]\(&quot;रु&quot;\ #,##0.00\)"/>
    <numFmt numFmtId="168" formatCode="_(&quot;रु&quot;\ * #,##0_);_(&quot;रु&quot;\ * \(#,##0\);_(&quot;रु&quot;\ * &quot;-&quot;_);_(@_)"/>
    <numFmt numFmtId="169" formatCode="_(&quot;रु&quot;\ * #,##0.00_);_(&quot;रु&quot;\ * \(#,##0.00\);_(&quot;रु&quot;\ * &quot;-&quot;??_);_(@_)"/>
    <numFmt numFmtId="170" formatCode="0.0000"/>
  </numFmts>
  <fonts count="10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5"/>
      <name val="Arial"/>
      <family val="0"/>
    </font>
    <font>
      <sz val="9.25"/>
      <name val="Arial"/>
      <family val="0"/>
    </font>
    <font>
      <b/>
      <sz val="10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11" fontId="0" fillId="0" borderId="0" xfId="0" applyNumberFormat="1" applyFont="1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8 component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63"/>
          <c:w val="0.904"/>
          <c:h val="0.91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Sheet1!$DV$2:$DV$127</c:f>
              <c:numCache>
                <c:ptCount val="126"/>
                <c:pt idx="0">
                  <c:v>8E-09</c:v>
                </c:pt>
                <c:pt idx="1">
                  <c:v>1.000000007</c:v>
                </c:pt>
                <c:pt idx="2">
                  <c:v>1.0000000070000001</c:v>
                </c:pt>
                <c:pt idx="3">
                  <c:v>1.0000000070000001</c:v>
                </c:pt>
                <c:pt idx="4">
                  <c:v>1.0000000070000004</c:v>
                </c:pt>
                <c:pt idx="5">
                  <c:v>2.0000000060000005</c:v>
                </c:pt>
                <c:pt idx="6">
                  <c:v>2.0000000060000005</c:v>
                </c:pt>
                <c:pt idx="7">
                  <c:v>2.0000000060000005</c:v>
                </c:pt>
                <c:pt idx="8">
                  <c:v>2.0000000060000005</c:v>
                </c:pt>
                <c:pt idx="9">
                  <c:v>2.0000000060000005</c:v>
                </c:pt>
                <c:pt idx="10">
                  <c:v>2.0000000060000005</c:v>
                </c:pt>
                <c:pt idx="11">
                  <c:v>2.0000000060000005</c:v>
                </c:pt>
                <c:pt idx="12">
                  <c:v>2.0000000060000005</c:v>
                </c:pt>
                <c:pt idx="13">
                  <c:v>2.0000000060000005</c:v>
                </c:pt>
                <c:pt idx="14">
                  <c:v>2.0000000060000005</c:v>
                </c:pt>
                <c:pt idx="15">
                  <c:v>2.0000000060000005</c:v>
                </c:pt>
                <c:pt idx="16">
                  <c:v>2.0000000060000005</c:v>
                </c:pt>
                <c:pt idx="17">
                  <c:v>2.0000000060000005</c:v>
                </c:pt>
                <c:pt idx="18">
                  <c:v>2.0000000060000005</c:v>
                </c:pt>
                <c:pt idx="19">
                  <c:v>2.0000000060000005</c:v>
                </c:pt>
                <c:pt idx="20">
                  <c:v>2.0000000060000005</c:v>
                </c:pt>
                <c:pt idx="21">
                  <c:v>3.0000000050000004</c:v>
                </c:pt>
                <c:pt idx="22">
                  <c:v>3.0000000050000004</c:v>
                </c:pt>
                <c:pt idx="23">
                  <c:v>3.0000000050000004</c:v>
                </c:pt>
                <c:pt idx="24">
                  <c:v>3.0000000050000004</c:v>
                </c:pt>
                <c:pt idx="25">
                  <c:v>3.0000000050000004</c:v>
                </c:pt>
                <c:pt idx="26">
                  <c:v>3.0000000050000004</c:v>
                </c:pt>
                <c:pt idx="27">
                  <c:v>3.0000000050000004</c:v>
                </c:pt>
                <c:pt idx="28">
                  <c:v>3.0000000050000004</c:v>
                </c:pt>
                <c:pt idx="29">
                  <c:v>3.0000000050000004</c:v>
                </c:pt>
                <c:pt idx="30">
                  <c:v>3.0000000050000004</c:v>
                </c:pt>
                <c:pt idx="31">
                  <c:v>3.0000000050000004</c:v>
                </c:pt>
                <c:pt idx="32">
                  <c:v>3.0000000050000004</c:v>
                </c:pt>
                <c:pt idx="33">
                  <c:v>3.0000000050000004</c:v>
                </c:pt>
                <c:pt idx="34">
                  <c:v>3.0000000050000004</c:v>
                </c:pt>
                <c:pt idx="35">
                  <c:v>3.0000000050000004</c:v>
                </c:pt>
                <c:pt idx="36">
                  <c:v>3.0000000050000004</c:v>
                </c:pt>
                <c:pt idx="37">
                  <c:v>3.0000000050000004</c:v>
                </c:pt>
                <c:pt idx="38">
                  <c:v>3.0000000050000004</c:v>
                </c:pt>
                <c:pt idx="39">
                  <c:v>3.0000000050000004</c:v>
                </c:pt>
                <c:pt idx="40">
                  <c:v>3.0000000050000004</c:v>
                </c:pt>
                <c:pt idx="41">
                  <c:v>3.0000000050000004</c:v>
                </c:pt>
                <c:pt idx="42">
                  <c:v>3.0000000050000004</c:v>
                </c:pt>
                <c:pt idx="43">
                  <c:v>3.0000000050000004</c:v>
                </c:pt>
                <c:pt idx="44">
                  <c:v>3.0000000050000004</c:v>
                </c:pt>
                <c:pt idx="45">
                  <c:v>4.000000004</c:v>
                </c:pt>
                <c:pt idx="46">
                  <c:v>4.000000004</c:v>
                </c:pt>
                <c:pt idx="47">
                  <c:v>4.000000004</c:v>
                </c:pt>
                <c:pt idx="48">
                  <c:v>4.000000004</c:v>
                </c:pt>
                <c:pt idx="49">
                  <c:v>4.000000004</c:v>
                </c:pt>
                <c:pt idx="50">
                  <c:v>4.000000004</c:v>
                </c:pt>
                <c:pt idx="51">
                  <c:v>4.000000004</c:v>
                </c:pt>
                <c:pt idx="52">
                  <c:v>4.000000004</c:v>
                </c:pt>
                <c:pt idx="53">
                  <c:v>4.000000004</c:v>
                </c:pt>
                <c:pt idx="54">
                  <c:v>4.000000004</c:v>
                </c:pt>
                <c:pt idx="55">
                  <c:v>4.000000004</c:v>
                </c:pt>
                <c:pt idx="56">
                  <c:v>4.000000004</c:v>
                </c:pt>
                <c:pt idx="57">
                  <c:v>4.000000004</c:v>
                </c:pt>
                <c:pt idx="58">
                  <c:v>4.000000004</c:v>
                </c:pt>
                <c:pt idx="59">
                  <c:v>4.000000004</c:v>
                </c:pt>
                <c:pt idx="60">
                  <c:v>4.000000004</c:v>
                </c:pt>
                <c:pt idx="61">
                  <c:v>4.000000004</c:v>
                </c:pt>
                <c:pt idx="62">
                  <c:v>4.000000004</c:v>
                </c:pt>
                <c:pt idx="63">
                  <c:v>4.000000004</c:v>
                </c:pt>
                <c:pt idx="64">
                  <c:v>4.000000004</c:v>
                </c:pt>
                <c:pt idx="65">
                  <c:v>4.000000004</c:v>
                </c:pt>
                <c:pt idx="66">
                  <c:v>4.000000004</c:v>
                </c:pt>
                <c:pt idx="67">
                  <c:v>4.000000004</c:v>
                </c:pt>
                <c:pt idx="68">
                  <c:v>4.000000004</c:v>
                </c:pt>
                <c:pt idx="69">
                  <c:v>4.000000004</c:v>
                </c:pt>
                <c:pt idx="70">
                  <c:v>4.000000004</c:v>
                </c:pt>
                <c:pt idx="71">
                  <c:v>4.000000004</c:v>
                </c:pt>
                <c:pt idx="72">
                  <c:v>4.000000004</c:v>
                </c:pt>
                <c:pt idx="73">
                  <c:v>4.000000004</c:v>
                </c:pt>
                <c:pt idx="74">
                  <c:v>4.000000004</c:v>
                </c:pt>
                <c:pt idx="75">
                  <c:v>4.000000004</c:v>
                </c:pt>
                <c:pt idx="76">
                  <c:v>4.000000004</c:v>
                </c:pt>
                <c:pt idx="77">
                  <c:v>4.000000004</c:v>
                </c:pt>
                <c:pt idx="78">
                  <c:v>4.000000004</c:v>
                </c:pt>
                <c:pt idx="79">
                  <c:v>4.000000004</c:v>
                </c:pt>
                <c:pt idx="80">
                  <c:v>4.000000004</c:v>
                </c:pt>
                <c:pt idx="81">
                  <c:v>5.000000003</c:v>
                </c:pt>
                <c:pt idx="82">
                  <c:v>5.000000003</c:v>
                </c:pt>
                <c:pt idx="83">
                  <c:v>5.000000003</c:v>
                </c:pt>
                <c:pt idx="84">
                  <c:v>5.000000003</c:v>
                </c:pt>
                <c:pt idx="85">
                  <c:v>5.000000003</c:v>
                </c:pt>
                <c:pt idx="86">
                  <c:v>5.000000003</c:v>
                </c:pt>
                <c:pt idx="87">
                  <c:v>5.000000003</c:v>
                </c:pt>
                <c:pt idx="88">
                  <c:v>5.000000003</c:v>
                </c:pt>
                <c:pt idx="89">
                  <c:v>5.000000003</c:v>
                </c:pt>
                <c:pt idx="90">
                  <c:v>5.000000003</c:v>
                </c:pt>
                <c:pt idx="91">
                  <c:v>5.000000003</c:v>
                </c:pt>
                <c:pt idx="92">
                  <c:v>5.000000003</c:v>
                </c:pt>
                <c:pt idx="93">
                  <c:v>5.000000003</c:v>
                </c:pt>
                <c:pt idx="94">
                  <c:v>5.000000003</c:v>
                </c:pt>
                <c:pt idx="95">
                  <c:v>5.000000003</c:v>
                </c:pt>
                <c:pt idx="96">
                  <c:v>5.000000003</c:v>
                </c:pt>
                <c:pt idx="97">
                  <c:v>5.000000003</c:v>
                </c:pt>
                <c:pt idx="98">
                  <c:v>5.000000003</c:v>
                </c:pt>
                <c:pt idx="99">
                  <c:v>5.000000003</c:v>
                </c:pt>
                <c:pt idx="100">
                  <c:v>5.000000003</c:v>
                </c:pt>
                <c:pt idx="101">
                  <c:v>5.000000003</c:v>
                </c:pt>
                <c:pt idx="102">
                  <c:v>5.000000003</c:v>
                </c:pt>
                <c:pt idx="103">
                  <c:v>5.000000003</c:v>
                </c:pt>
                <c:pt idx="104">
                  <c:v>5.000000003</c:v>
                </c:pt>
                <c:pt idx="105">
                  <c:v>6.000000002</c:v>
                </c:pt>
                <c:pt idx="106">
                  <c:v>6.000000002</c:v>
                </c:pt>
                <c:pt idx="107">
                  <c:v>6.000000002</c:v>
                </c:pt>
                <c:pt idx="108">
                  <c:v>6.000000002</c:v>
                </c:pt>
                <c:pt idx="109">
                  <c:v>6.000000002</c:v>
                </c:pt>
                <c:pt idx="110">
                  <c:v>6.000000002</c:v>
                </c:pt>
                <c:pt idx="111">
                  <c:v>6.000000002</c:v>
                </c:pt>
                <c:pt idx="112">
                  <c:v>6.000000002</c:v>
                </c:pt>
                <c:pt idx="113">
                  <c:v>6.000000002</c:v>
                </c:pt>
                <c:pt idx="114">
                  <c:v>6.000000002</c:v>
                </c:pt>
                <c:pt idx="115">
                  <c:v>6.000000002</c:v>
                </c:pt>
                <c:pt idx="116">
                  <c:v>6.000000002</c:v>
                </c:pt>
                <c:pt idx="117">
                  <c:v>6.000000002</c:v>
                </c:pt>
                <c:pt idx="118">
                  <c:v>6.000000002</c:v>
                </c:pt>
                <c:pt idx="119">
                  <c:v>6.000000002</c:v>
                </c:pt>
                <c:pt idx="120">
                  <c:v>6.000000002</c:v>
                </c:pt>
                <c:pt idx="121">
                  <c:v>7.000000001</c:v>
                </c:pt>
                <c:pt idx="122">
                  <c:v>7.000000001</c:v>
                </c:pt>
                <c:pt idx="123">
                  <c:v>7.000000001</c:v>
                </c:pt>
                <c:pt idx="124">
                  <c:v>7.000000001</c:v>
                </c:pt>
                <c:pt idx="125">
                  <c:v>8</c:v>
                </c:pt>
              </c:numCache>
            </c:numRef>
          </c:xVal>
          <c:yVal>
            <c:numRef>
              <c:f>Sheet1!$DX$2:$DX$127</c:f>
              <c:numCache>
                <c:ptCount val="126"/>
                <c:pt idx="0">
                  <c:v>-3.008653462390846E-08</c:v>
                </c:pt>
                <c:pt idx="1">
                  <c:v>-3.7154453242363217E-08</c:v>
                </c:pt>
                <c:pt idx="2">
                  <c:v>-3.367458756891912E-08</c:v>
                </c:pt>
                <c:pt idx="3">
                  <c:v>-4.296500890894978E-08</c:v>
                </c:pt>
                <c:pt idx="4">
                  <c:v>-2.5027979210003152E-08</c:v>
                </c:pt>
                <c:pt idx="5">
                  <c:v>-6.771638904759361</c:v>
                </c:pt>
                <c:pt idx="6">
                  <c:v>-2.4587579415839675</c:v>
                </c:pt>
                <c:pt idx="7">
                  <c:v>-16.70645032833384</c:v>
                </c:pt>
                <c:pt idx="8">
                  <c:v>-12.636257824935054</c:v>
                </c:pt>
                <c:pt idx="9">
                  <c:v>-2.4587579322022277</c:v>
                </c:pt>
                <c:pt idx="10">
                  <c:v>-2.458757929659394</c:v>
                </c:pt>
                <c:pt idx="11">
                  <c:v>-6.50587296647382</c:v>
                </c:pt>
                <c:pt idx="12">
                  <c:v>-15.006321972758258</c:v>
                </c:pt>
                <c:pt idx="13">
                  <c:v>-3.5065059790724726</c:v>
                </c:pt>
                <c:pt idx="14">
                  <c:v>-9.507314210520097</c:v>
                </c:pt>
                <c:pt idx="15">
                  <c:v>-8.143556273805356</c:v>
                </c:pt>
                <c:pt idx="16">
                  <c:v>-6.771638913272295</c:v>
                </c:pt>
                <c:pt idx="17">
                  <c:v>-6.771638899722397</c:v>
                </c:pt>
                <c:pt idx="18">
                  <c:v>-2.4587579301753166</c:v>
                </c:pt>
                <c:pt idx="19">
                  <c:v>-11.560106629971234</c:v>
                </c:pt>
                <c:pt idx="20">
                  <c:v>-2.458757946267936</c:v>
                </c:pt>
                <c:pt idx="21">
                  <c:v>-6.666650377716858</c:v>
                </c:pt>
                <c:pt idx="22">
                  <c:v>-16.70423486356441</c:v>
                </c:pt>
                <c:pt idx="23">
                  <c:v>-16.706362127887136</c:v>
                </c:pt>
                <c:pt idx="24">
                  <c:v>-12.595510284769098</c:v>
                </c:pt>
                <c:pt idx="25">
                  <c:v>-12.634305771143204</c:v>
                </c:pt>
                <c:pt idx="26">
                  <c:v>-16.581095986224103</c:v>
                </c:pt>
                <c:pt idx="28">
                  <c:v>-6.384957916357416</c:v>
                </c:pt>
                <c:pt idx="29">
                  <c:v>-6.384957915100892</c:v>
                </c:pt>
                <c:pt idx="30">
                  <c:v>-15.005995553119105</c:v>
                </c:pt>
                <c:pt idx="31">
                  <c:v>-15.00599555935594</c:v>
                </c:pt>
                <c:pt idx="32">
                  <c:v>-14.999926618658568</c:v>
                </c:pt>
                <c:pt idx="33">
                  <c:v>-9.469198709306566</c:v>
                </c:pt>
                <c:pt idx="34">
                  <c:v>-8.053349188047049</c:v>
                </c:pt>
                <c:pt idx="36">
                  <c:v>-6.58588940881787</c:v>
                </c:pt>
                <c:pt idx="37">
                  <c:v>-9.263291721110182</c:v>
                </c:pt>
                <c:pt idx="39">
                  <c:v>-6.666650364823196</c:v>
                </c:pt>
                <c:pt idx="40">
                  <c:v>-11.478309893250518</c:v>
                </c:pt>
                <c:pt idx="41">
                  <c:v>-11.55579235755454</c:v>
                </c:pt>
                <c:pt idx="42">
                  <c:v>-6.666650375585678</c:v>
                </c:pt>
                <c:pt idx="44">
                  <c:v>-11.555792358530486</c:v>
                </c:pt>
                <c:pt idx="47">
                  <c:v>-19.163387941265192</c:v>
                </c:pt>
                <c:pt idx="48">
                  <c:v>-21.732060613980327</c:v>
                </c:pt>
                <c:pt idx="50">
                  <c:v>-31.71229357603557</c:v>
                </c:pt>
                <c:pt idx="51">
                  <c:v>-16.276444469006226</c:v>
                </c:pt>
                <c:pt idx="52">
                  <c:v>-20.160921154258343</c:v>
                </c:pt>
                <c:pt idx="53">
                  <c:v>-26.21360532551959</c:v>
                </c:pt>
                <c:pt idx="55">
                  <c:v>-22.142523955128375</c:v>
                </c:pt>
                <c:pt idx="56">
                  <c:v>-23.231683461892924</c:v>
                </c:pt>
                <c:pt idx="59">
                  <c:v>-15.91919245384404</c:v>
                </c:pt>
                <c:pt idx="60">
                  <c:v>-18.50861673835371</c:v>
                </c:pt>
                <c:pt idx="61">
                  <c:v>-24.51345499127309</c:v>
                </c:pt>
                <c:pt idx="62">
                  <c:v>-23.1475151244597</c:v>
                </c:pt>
                <c:pt idx="64">
                  <c:v>-23.41320718899622</c:v>
                </c:pt>
                <c:pt idx="66">
                  <c:v>-19.403937917770246</c:v>
                </c:pt>
                <c:pt idx="67">
                  <c:v>-15.09293512218114</c:v>
                </c:pt>
                <c:pt idx="68">
                  <c:v>-24.0546030317863</c:v>
                </c:pt>
                <c:pt idx="72">
                  <c:v>-21.77794528797675</c:v>
                </c:pt>
                <c:pt idx="73">
                  <c:v>-17.46473289532931</c:v>
                </c:pt>
                <c:pt idx="74">
                  <c:v>-26.56638154787369</c:v>
                </c:pt>
                <c:pt idx="75">
                  <c:v>-16.276444461926367</c:v>
                </c:pt>
                <c:pt idx="77">
                  <c:v>-21.061304356678818</c:v>
                </c:pt>
                <c:pt idx="78">
                  <c:v>-13.525936983178719</c:v>
                </c:pt>
                <c:pt idx="80">
                  <c:v>-18.30897335697479</c:v>
                </c:pt>
                <c:pt idx="82">
                  <c:v>-21.57706201362705</c:v>
                </c:pt>
                <c:pt idx="83">
                  <c:v>-31.709732055855515</c:v>
                </c:pt>
                <c:pt idx="84">
                  <c:v>-31.71112648976314</c:v>
                </c:pt>
                <c:pt idx="85">
                  <c:v>-26.16844361559193</c:v>
                </c:pt>
                <c:pt idx="86">
                  <c:v>-22.046771148834853</c:v>
                </c:pt>
                <c:pt idx="89">
                  <c:v>-15.714433220398144</c:v>
                </c:pt>
                <c:pt idx="90">
                  <c:v>-24.474994553344228</c:v>
                </c:pt>
                <c:pt idx="91">
                  <c:v>-23.056980799147713</c:v>
                </c:pt>
                <c:pt idx="93">
                  <c:v>-23.308217629074328</c:v>
                </c:pt>
                <c:pt idx="94">
                  <c:v>-19.29307649395198</c:v>
                </c:pt>
                <c:pt idx="96">
                  <c:v>-23.880285701836215</c:v>
                </c:pt>
                <c:pt idx="98">
                  <c:v>-21.672638050731102</c:v>
                </c:pt>
                <c:pt idx="99">
                  <c:v>-26.483536489382445</c:v>
                </c:pt>
                <c:pt idx="100">
                  <c:v>-26.561721689101685</c:v>
                </c:pt>
                <c:pt idx="101">
                  <c:v>-20.855694016508124</c:v>
                </c:pt>
                <c:pt idx="104">
                  <c:v>-20.817033151995858</c:v>
                </c:pt>
                <c:pt idx="106">
                  <c:v>-31.235043730935974</c:v>
                </c:pt>
                <c:pt idx="107">
                  <c:v>-35.161263092665784</c:v>
                </c:pt>
                <c:pt idx="108">
                  <c:v>-41.2179016516355</c:v>
                </c:pt>
                <c:pt idx="111">
                  <c:v>-38.41163788152855</c:v>
                </c:pt>
                <c:pt idx="113">
                  <c:v>-32.91799210852708</c:v>
                </c:pt>
                <c:pt idx="114">
                  <c:v>-28.90116546249924</c:v>
                </c:pt>
                <c:pt idx="116">
                  <c:v>-33.493794025036564</c:v>
                </c:pt>
                <c:pt idx="118">
                  <c:v>-31.28258138771192</c:v>
                </c:pt>
                <c:pt idx="120">
                  <c:v>-36.06748682567488</c:v>
                </c:pt>
                <c:pt idx="121">
                  <c:v>-41.173355119480966</c:v>
                </c:pt>
                <c:pt idx="122">
                  <c:v>-38.296719797060405</c:v>
                </c:pt>
                <c:pt idx="124">
                  <c:v>-35.861073934379114</c:v>
                </c:pt>
                <c:pt idx="125">
                  <c:v>-47.91611943797611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Sheet1!$DV$2:$DV$127</c:f>
              <c:numCache>
                <c:ptCount val="126"/>
                <c:pt idx="0">
                  <c:v>8E-09</c:v>
                </c:pt>
                <c:pt idx="1">
                  <c:v>1.000000007</c:v>
                </c:pt>
                <c:pt idx="2">
                  <c:v>1.0000000070000001</c:v>
                </c:pt>
                <c:pt idx="3">
                  <c:v>1.0000000070000001</c:v>
                </c:pt>
                <c:pt idx="4">
                  <c:v>1.0000000070000004</c:v>
                </c:pt>
                <c:pt idx="5">
                  <c:v>2.0000000060000005</c:v>
                </c:pt>
                <c:pt idx="6">
                  <c:v>2.0000000060000005</c:v>
                </c:pt>
                <c:pt idx="7">
                  <c:v>2.0000000060000005</c:v>
                </c:pt>
                <c:pt idx="8">
                  <c:v>2.0000000060000005</c:v>
                </c:pt>
                <c:pt idx="9">
                  <c:v>2.0000000060000005</c:v>
                </c:pt>
                <c:pt idx="10">
                  <c:v>2.0000000060000005</c:v>
                </c:pt>
                <c:pt idx="11">
                  <c:v>2.0000000060000005</c:v>
                </c:pt>
                <c:pt idx="12">
                  <c:v>2.0000000060000005</c:v>
                </c:pt>
                <c:pt idx="13">
                  <c:v>2.0000000060000005</c:v>
                </c:pt>
                <c:pt idx="14">
                  <c:v>2.0000000060000005</c:v>
                </c:pt>
                <c:pt idx="15">
                  <c:v>2.0000000060000005</c:v>
                </c:pt>
                <c:pt idx="16">
                  <c:v>2.0000000060000005</c:v>
                </c:pt>
                <c:pt idx="17">
                  <c:v>2.0000000060000005</c:v>
                </c:pt>
                <c:pt idx="18">
                  <c:v>2.0000000060000005</c:v>
                </c:pt>
                <c:pt idx="19">
                  <c:v>2.0000000060000005</c:v>
                </c:pt>
                <c:pt idx="20">
                  <c:v>2.0000000060000005</c:v>
                </c:pt>
                <c:pt idx="21">
                  <c:v>3.0000000050000004</c:v>
                </c:pt>
                <c:pt idx="22">
                  <c:v>3.0000000050000004</c:v>
                </c:pt>
                <c:pt idx="23">
                  <c:v>3.0000000050000004</c:v>
                </c:pt>
                <c:pt idx="24">
                  <c:v>3.0000000050000004</c:v>
                </c:pt>
                <c:pt idx="25">
                  <c:v>3.0000000050000004</c:v>
                </c:pt>
                <c:pt idx="26">
                  <c:v>3.0000000050000004</c:v>
                </c:pt>
                <c:pt idx="27">
                  <c:v>3.0000000050000004</c:v>
                </c:pt>
                <c:pt idx="28">
                  <c:v>3.0000000050000004</c:v>
                </c:pt>
                <c:pt idx="29">
                  <c:v>3.0000000050000004</c:v>
                </c:pt>
                <c:pt idx="30">
                  <c:v>3.0000000050000004</c:v>
                </c:pt>
                <c:pt idx="31">
                  <c:v>3.0000000050000004</c:v>
                </c:pt>
                <c:pt idx="32">
                  <c:v>3.0000000050000004</c:v>
                </c:pt>
                <c:pt idx="33">
                  <c:v>3.0000000050000004</c:v>
                </c:pt>
                <c:pt idx="34">
                  <c:v>3.0000000050000004</c:v>
                </c:pt>
                <c:pt idx="35">
                  <c:v>3.0000000050000004</c:v>
                </c:pt>
                <c:pt idx="36">
                  <c:v>3.0000000050000004</c:v>
                </c:pt>
                <c:pt idx="37">
                  <c:v>3.0000000050000004</c:v>
                </c:pt>
                <c:pt idx="38">
                  <c:v>3.0000000050000004</c:v>
                </c:pt>
                <c:pt idx="39">
                  <c:v>3.0000000050000004</c:v>
                </c:pt>
                <c:pt idx="40">
                  <c:v>3.0000000050000004</c:v>
                </c:pt>
                <c:pt idx="41">
                  <c:v>3.0000000050000004</c:v>
                </c:pt>
                <c:pt idx="42">
                  <c:v>3.0000000050000004</c:v>
                </c:pt>
                <c:pt idx="43">
                  <c:v>3.0000000050000004</c:v>
                </c:pt>
                <c:pt idx="44">
                  <c:v>3.0000000050000004</c:v>
                </c:pt>
                <c:pt idx="45">
                  <c:v>4.000000004</c:v>
                </c:pt>
                <c:pt idx="46">
                  <c:v>4.000000004</c:v>
                </c:pt>
                <c:pt idx="47">
                  <c:v>4.000000004</c:v>
                </c:pt>
                <c:pt idx="48">
                  <c:v>4.000000004</c:v>
                </c:pt>
                <c:pt idx="49">
                  <c:v>4.000000004</c:v>
                </c:pt>
                <c:pt idx="50">
                  <c:v>4.000000004</c:v>
                </c:pt>
                <c:pt idx="51">
                  <c:v>4.000000004</c:v>
                </c:pt>
                <c:pt idx="52">
                  <c:v>4.000000004</c:v>
                </c:pt>
                <c:pt idx="53">
                  <c:v>4.000000004</c:v>
                </c:pt>
                <c:pt idx="54">
                  <c:v>4.000000004</c:v>
                </c:pt>
                <c:pt idx="55">
                  <c:v>4.000000004</c:v>
                </c:pt>
                <c:pt idx="56">
                  <c:v>4.000000004</c:v>
                </c:pt>
                <c:pt idx="57">
                  <c:v>4.000000004</c:v>
                </c:pt>
                <c:pt idx="58">
                  <c:v>4.000000004</c:v>
                </c:pt>
                <c:pt idx="59">
                  <c:v>4.000000004</c:v>
                </c:pt>
                <c:pt idx="60">
                  <c:v>4.000000004</c:v>
                </c:pt>
                <c:pt idx="61">
                  <c:v>4.000000004</c:v>
                </c:pt>
                <c:pt idx="62">
                  <c:v>4.000000004</c:v>
                </c:pt>
                <c:pt idx="63">
                  <c:v>4.000000004</c:v>
                </c:pt>
                <c:pt idx="64">
                  <c:v>4.000000004</c:v>
                </c:pt>
                <c:pt idx="65">
                  <c:v>4.000000004</c:v>
                </c:pt>
                <c:pt idx="66">
                  <c:v>4.000000004</c:v>
                </c:pt>
                <c:pt idx="67">
                  <c:v>4.000000004</c:v>
                </c:pt>
                <c:pt idx="68">
                  <c:v>4.000000004</c:v>
                </c:pt>
                <c:pt idx="69">
                  <c:v>4.000000004</c:v>
                </c:pt>
                <c:pt idx="70">
                  <c:v>4.000000004</c:v>
                </c:pt>
                <c:pt idx="71">
                  <c:v>4.000000004</c:v>
                </c:pt>
                <c:pt idx="72">
                  <c:v>4.000000004</c:v>
                </c:pt>
                <c:pt idx="73">
                  <c:v>4.000000004</c:v>
                </c:pt>
                <c:pt idx="74">
                  <c:v>4.000000004</c:v>
                </c:pt>
                <c:pt idx="75">
                  <c:v>4.000000004</c:v>
                </c:pt>
                <c:pt idx="76">
                  <c:v>4.000000004</c:v>
                </c:pt>
                <c:pt idx="77">
                  <c:v>4.000000004</c:v>
                </c:pt>
                <c:pt idx="78">
                  <c:v>4.000000004</c:v>
                </c:pt>
                <c:pt idx="79">
                  <c:v>4.000000004</c:v>
                </c:pt>
                <c:pt idx="80">
                  <c:v>4.000000004</c:v>
                </c:pt>
                <c:pt idx="81">
                  <c:v>5.000000003</c:v>
                </c:pt>
                <c:pt idx="82">
                  <c:v>5.000000003</c:v>
                </c:pt>
                <c:pt idx="83">
                  <c:v>5.000000003</c:v>
                </c:pt>
                <c:pt idx="84">
                  <c:v>5.000000003</c:v>
                </c:pt>
                <c:pt idx="85">
                  <c:v>5.000000003</c:v>
                </c:pt>
                <c:pt idx="86">
                  <c:v>5.000000003</c:v>
                </c:pt>
                <c:pt idx="87">
                  <c:v>5.000000003</c:v>
                </c:pt>
                <c:pt idx="88">
                  <c:v>5.000000003</c:v>
                </c:pt>
                <c:pt idx="89">
                  <c:v>5.000000003</c:v>
                </c:pt>
                <c:pt idx="90">
                  <c:v>5.000000003</c:v>
                </c:pt>
                <c:pt idx="91">
                  <c:v>5.000000003</c:v>
                </c:pt>
                <c:pt idx="92">
                  <c:v>5.000000003</c:v>
                </c:pt>
                <c:pt idx="93">
                  <c:v>5.000000003</c:v>
                </c:pt>
                <c:pt idx="94">
                  <c:v>5.000000003</c:v>
                </c:pt>
                <c:pt idx="95">
                  <c:v>5.000000003</c:v>
                </c:pt>
                <c:pt idx="96">
                  <c:v>5.000000003</c:v>
                </c:pt>
                <c:pt idx="97">
                  <c:v>5.000000003</c:v>
                </c:pt>
                <c:pt idx="98">
                  <c:v>5.000000003</c:v>
                </c:pt>
                <c:pt idx="99">
                  <c:v>5.000000003</c:v>
                </c:pt>
                <c:pt idx="100">
                  <c:v>5.000000003</c:v>
                </c:pt>
                <c:pt idx="101">
                  <c:v>5.000000003</c:v>
                </c:pt>
                <c:pt idx="102">
                  <c:v>5.000000003</c:v>
                </c:pt>
                <c:pt idx="103">
                  <c:v>5.000000003</c:v>
                </c:pt>
                <c:pt idx="104">
                  <c:v>5.000000003</c:v>
                </c:pt>
                <c:pt idx="105">
                  <c:v>6.000000002</c:v>
                </c:pt>
                <c:pt idx="106">
                  <c:v>6.000000002</c:v>
                </c:pt>
                <c:pt idx="107">
                  <c:v>6.000000002</c:v>
                </c:pt>
                <c:pt idx="108">
                  <c:v>6.000000002</c:v>
                </c:pt>
                <c:pt idx="109">
                  <c:v>6.000000002</c:v>
                </c:pt>
                <c:pt idx="110">
                  <c:v>6.000000002</c:v>
                </c:pt>
                <c:pt idx="111">
                  <c:v>6.000000002</c:v>
                </c:pt>
                <c:pt idx="112">
                  <c:v>6.000000002</c:v>
                </c:pt>
                <c:pt idx="113">
                  <c:v>6.000000002</c:v>
                </c:pt>
                <c:pt idx="114">
                  <c:v>6.000000002</c:v>
                </c:pt>
                <c:pt idx="115">
                  <c:v>6.000000002</c:v>
                </c:pt>
                <c:pt idx="116">
                  <c:v>6.000000002</c:v>
                </c:pt>
                <c:pt idx="117">
                  <c:v>6.000000002</c:v>
                </c:pt>
                <c:pt idx="118">
                  <c:v>6.000000002</c:v>
                </c:pt>
                <c:pt idx="119">
                  <c:v>6.000000002</c:v>
                </c:pt>
                <c:pt idx="120">
                  <c:v>6.000000002</c:v>
                </c:pt>
                <c:pt idx="121">
                  <c:v>7.000000001</c:v>
                </c:pt>
                <c:pt idx="122">
                  <c:v>7.000000001</c:v>
                </c:pt>
                <c:pt idx="123">
                  <c:v>7.000000001</c:v>
                </c:pt>
                <c:pt idx="124">
                  <c:v>7.000000001</c:v>
                </c:pt>
                <c:pt idx="125">
                  <c:v>8</c:v>
                </c:pt>
              </c:numCache>
            </c:numRef>
          </c:xVal>
          <c:yVal>
            <c:numRef>
              <c:f>Sheet1!$DY$2:$DY$127</c:f>
              <c:numCache>
                <c:ptCount val="126"/>
                <c:pt idx="27">
                  <c:v>-2.690590001503019</c:v>
                </c:pt>
                <c:pt idx="35">
                  <c:v>-9.183906387684956</c:v>
                </c:pt>
                <c:pt idx="38">
                  <c:v>-7.825268228587207</c:v>
                </c:pt>
                <c:pt idx="43">
                  <c:v>-2.6905900128107767</c:v>
                </c:pt>
                <c:pt idx="45">
                  <c:v>-9.115939958422175</c:v>
                </c:pt>
                <c:pt idx="46">
                  <c:v>-19.13308622707431</c:v>
                </c:pt>
                <c:pt idx="49">
                  <c:v>-17.184666310543133</c:v>
                </c:pt>
                <c:pt idx="54">
                  <c:v>-15.90843285963024</c:v>
                </c:pt>
                <c:pt idx="57">
                  <c:v>-11.92726856739857</c:v>
                </c:pt>
                <c:pt idx="58">
                  <c:v>-10.406729067883337</c:v>
                </c:pt>
                <c:pt idx="63">
                  <c:v>-9.251266327673815</c:v>
                </c:pt>
                <c:pt idx="65">
                  <c:v>-19.100326437998916</c:v>
                </c:pt>
                <c:pt idx="69">
                  <c:v>-9.115939953232699</c:v>
                </c:pt>
                <c:pt idx="70">
                  <c:v>-13.78061373976904</c:v>
                </c:pt>
                <c:pt idx="71">
                  <c:v>-13.949573172189957</c:v>
                </c:pt>
                <c:pt idx="76">
                  <c:v>-14.984515319748379</c:v>
                </c:pt>
                <c:pt idx="79">
                  <c:v>-11.721985594774795</c:v>
                </c:pt>
                <c:pt idx="81">
                  <c:v>-19.37276951899704</c:v>
                </c:pt>
                <c:pt idx="87">
                  <c:v>-23.058990205283752</c:v>
                </c:pt>
                <c:pt idx="88">
                  <c:v>-25.809281580626603</c:v>
                </c:pt>
                <c:pt idx="92">
                  <c:v>-24.184636199028038</c:v>
                </c:pt>
                <c:pt idx="95">
                  <c:v>-23.913584966720897</c:v>
                </c:pt>
                <c:pt idx="97">
                  <c:v>-14.03797650305573</c:v>
                </c:pt>
                <c:pt idx="102">
                  <c:v>-15.929837880046014</c:v>
                </c:pt>
                <c:pt idx="103">
                  <c:v>-17.864076829205473</c:v>
                </c:pt>
                <c:pt idx="105">
                  <c:v>-28.6011389367886</c:v>
                </c:pt>
                <c:pt idx="109">
                  <c:v>-25.757089369611844</c:v>
                </c:pt>
                <c:pt idx="110">
                  <c:v>-24.055862947974195</c:v>
                </c:pt>
                <c:pt idx="112">
                  <c:v>-34.04159855396336</c:v>
                </c:pt>
                <c:pt idx="115">
                  <c:v>-29.665081483033596</c:v>
                </c:pt>
                <c:pt idx="117">
                  <c:v>-23.238088898334386</c:v>
                </c:pt>
                <c:pt idx="119">
                  <c:v>-29.987254943830138</c:v>
                </c:pt>
                <c:pt idx="123">
                  <c:v>-33.25401254588013</c:v>
                </c:pt>
              </c:numCache>
            </c:numRef>
          </c:yVal>
          <c:smooth val="0"/>
        </c:ser>
        <c:axId val="12807834"/>
        <c:axId val="48161643"/>
      </c:scatterChart>
      <c:valAx>
        <c:axId val="12807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# of componnt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61643"/>
        <c:crosses val="autoZero"/>
        <c:crossBetween val="midCat"/>
        <c:dispUnits/>
      </c:valAx>
      <c:valAx>
        <c:axId val="48161643"/>
        <c:scaling>
          <c:orientation val="minMax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free energy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078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5"/>
          <c:y val="0.48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067300"/>
    <xdr:graphicFrame>
      <xdr:nvGraphicFramePr>
        <xdr:cNvPr id="1" name="Shape 1025"/>
        <xdr:cNvGraphicFramePr/>
      </xdr:nvGraphicFramePr>
      <xdr:xfrm>
        <a:off x="0" y="0"/>
        <a:ext cx="95631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29"/>
  <sheetViews>
    <sheetView tabSelected="1" workbookViewId="0" topLeftCell="A1">
      <selection activeCell="D140" sqref="A1:IV16384"/>
    </sheetView>
  </sheetViews>
  <sheetFormatPr defaultColWidth="9.140625" defaultRowHeight="12.75"/>
  <cols>
    <col min="1" max="8" width="8.8515625" style="1" customWidth="1"/>
    <col min="9" max="87" width="8.8515625" style="3" customWidth="1"/>
    <col min="88" max="88" width="9.28125" style="3" customWidth="1"/>
    <col min="89" max="105" width="8.8515625" style="3" customWidth="1"/>
    <col min="106" max="106" width="12.421875" style="3" bestFit="1" customWidth="1"/>
    <col min="107" max="123" width="8.8515625" style="3" customWidth="1"/>
    <col min="124" max="124" width="12.421875" style="3" bestFit="1" customWidth="1"/>
    <col min="125" max="130" width="8.8515625" style="3" customWidth="1"/>
    <col min="131" max="131" width="13.140625" style="3" bestFit="1" customWidth="1"/>
    <col min="132" max="16384" width="8.8515625" style="3" customWidth="1"/>
  </cols>
  <sheetData>
    <row r="1" spans="1:12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H1" s="3" t="s">
        <v>32</v>
      </c>
      <c r="CI1" s="3" t="s">
        <v>33</v>
      </c>
      <c r="CK1" s="3" t="s">
        <v>16</v>
      </c>
      <c r="CL1" s="3" t="s">
        <v>17</v>
      </c>
      <c r="CM1" s="3" t="s">
        <v>18</v>
      </c>
      <c r="CN1" s="3" t="s">
        <v>19</v>
      </c>
      <c r="CO1" s="3" t="s">
        <v>20</v>
      </c>
      <c r="CP1" s="3" t="s">
        <v>21</v>
      </c>
      <c r="CQ1" s="3" t="s">
        <v>22</v>
      </c>
      <c r="CR1" s="3" t="s">
        <v>23</v>
      </c>
      <c r="CS1" s="3" t="s">
        <v>24</v>
      </c>
      <c r="CT1" s="3" t="s">
        <v>25</v>
      </c>
      <c r="CU1" s="3" t="s">
        <v>26</v>
      </c>
      <c r="CV1" s="3" t="s">
        <v>27</v>
      </c>
      <c r="CW1" s="3" t="s">
        <v>28</v>
      </c>
      <c r="CX1" s="3" t="s">
        <v>29</v>
      </c>
      <c r="CY1" s="3" t="s">
        <v>30</v>
      </c>
      <c r="CZ1" s="3" t="s">
        <v>31</v>
      </c>
      <c r="DT1" s="3" t="s">
        <v>34</v>
      </c>
      <c r="DU1" s="3" t="s">
        <v>33</v>
      </c>
      <c r="DV1" s="3" t="s">
        <v>35</v>
      </c>
      <c r="DX1" s="3" t="s">
        <v>36</v>
      </c>
      <c r="DY1" s="3" t="s">
        <v>37</v>
      </c>
    </row>
    <row r="2" spans="1:128" ht="12.75">
      <c r="A2" s="1">
        <v>1E-09</v>
      </c>
      <c r="B2" s="1">
        <v>1E-09</v>
      </c>
      <c r="C2" s="1">
        <v>1E-09</v>
      </c>
      <c r="D2" s="1">
        <v>1E-09</v>
      </c>
      <c r="E2" s="1">
        <v>1E-09</v>
      </c>
      <c r="F2" s="1">
        <v>1E-09</v>
      </c>
      <c r="G2" s="1">
        <v>1E-09</v>
      </c>
      <c r="H2" s="1">
        <v>1E-09</v>
      </c>
      <c r="I2" s="2">
        <v>2.3482437E-11</v>
      </c>
      <c r="J2" s="2">
        <v>9.2518385E-11</v>
      </c>
      <c r="K2" s="2">
        <v>9.9019448E-10</v>
      </c>
      <c r="L2" s="2">
        <v>9.9320614E-10</v>
      </c>
      <c r="M2" s="2">
        <v>9.9989816E-10</v>
      </c>
      <c r="N2" s="2">
        <v>9.9022426E-10</v>
      </c>
      <c r="O2" s="2">
        <v>2.0913028E-11</v>
      </c>
      <c r="P2" s="2">
        <v>8.8365995E-11</v>
      </c>
      <c r="Q2" s="2">
        <v>2.339245E-15</v>
      </c>
      <c r="R2" s="2">
        <v>2.3168585E-18</v>
      </c>
      <c r="S2" s="2">
        <v>9.7237143E-10</v>
      </c>
      <c r="T2" s="2">
        <v>4.1437952E-12</v>
      </c>
      <c r="U2" s="2">
        <v>9.225781E-18</v>
      </c>
      <c r="V2" s="2">
        <v>9.1374085E-18</v>
      </c>
      <c r="W2" s="2">
        <v>1.2422329E-16</v>
      </c>
      <c r="X2" s="2">
        <v>9.0748147E-10</v>
      </c>
      <c r="Y2" s="2">
        <v>4.9351142E-16</v>
      </c>
      <c r="Z2" s="2">
        <v>9.7756328E-12</v>
      </c>
      <c r="AA2" s="2">
        <v>2.0664848E-14</v>
      </c>
      <c r="AB2" s="2">
        <v>8.7287966E-15</v>
      </c>
      <c r="AC2" s="2">
        <v>9.8998333E-14</v>
      </c>
      <c r="AD2" s="2">
        <v>9.8049572E-17</v>
      </c>
      <c r="AE2" s="2">
        <v>6.6947566E-12</v>
      </c>
      <c r="AF2" s="2">
        <v>8.7549784E-18</v>
      </c>
      <c r="AH2" s="1">
        <f aca="true" t="shared" si="0" ref="AH2:AH37">SUM(A2:H2)</f>
        <v>8E-09</v>
      </c>
      <c r="AJ2" s="1">
        <f>AJ4</f>
        <v>0</v>
      </c>
      <c r="AK2" s="3">
        <f aca="true" t="shared" si="1" ref="AK2:AK37">IF(J2&gt;0.1,1,0)</f>
        <v>0</v>
      </c>
      <c r="AL2" s="3">
        <f aca="true" t="shared" si="2" ref="AL2:AL37">IF(K2&gt;0.1,1,0)</f>
        <v>0</v>
      </c>
      <c r="AM2" s="3">
        <f aca="true" t="shared" si="3" ref="AM2:AM37">IF(L2&gt;0.1,1,0)</f>
        <v>0</v>
      </c>
      <c r="AN2" s="3">
        <f aca="true" t="shared" si="4" ref="AN2:AN37">IF(M2&gt;0.1,1,0)</f>
        <v>0</v>
      </c>
      <c r="AO2" s="3">
        <f aca="true" t="shared" si="5" ref="AO2:AO37">IF(N2&gt;0.1,1,0)</f>
        <v>0</v>
      </c>
      <c r="AP2" s="3">
        <f aca="true" t="shared" si="6" ref="AP2:AP37">IF(O2&gt;0.1,1,0)</f>
        <v>0</v>
      </c>
      <c r="AQ2" s="3">
        <f aca="true" t="shared" si="7" ref="AQ2:AQ37">IF(P2&gt;0.1,1,0)</f>
        <v>0</v>
      </c>
      <c r="AR2" s="3">
        <f aca="true" t="shared" si="8" ref="AR2:AR37">IF(Q2&gt;0.1,1,0)</f>
        <v>0</v>
      </c>
      <c r="AS2" s="3">
        <f aca="true" t="shared" si="9" ref="AS2:AS37">IF(R2&gt;0.1,1,0)</f>
        <v>0</v>
      </c>
      <c r="AT2" s="3">
        <f aca="true" t="shared" si="10" ref="AT2:AT37">IF(S2&gt;0.1,1,0)</f>
        <v>0</v>
      </c>
      <c r="AU2" s="3">
        <f aca="true" t="shared" si="11" ref="AU2:AU37">IF(T2&gt;0.1,1,0)</f>
        <v>0</v>
      </c>
      <c r="AV2" s="3">
        <f aca="true" t="shared" si="12" ref="AV2:AV37">IF(U2&gt;0.1,1,0)</f>
        <v>0</v>
      </c>
      <c r="AW2" s="3">
        <f aca="true" t="shared" si="13" ref="AW2:AW37">IF(V2&gt;0.1,1,0)</f>
        <v>0</v>
      </c>
      <c r="AX2" s="3">
        <f aca="true" t="shared" si="14" ref="AX2:AX37">IF(W2&gt;0.1,1,0)</f>
        <v>0</v>
      </c>
      <c r="AY2" s="3">
        <f aca="true" t="shared" si="15" ref="AY2:AY37">IF(X2&gt;0.1,1,0)</f>
        <v>0</v>
      </c>
      <c r="AZ2" s="3">
        <f aca="true" t="shared" si="16" ref="AZ2:AZ37">IF(Y2&gt;0.1,1,0)</f>
        <v>0</v>
      </c>
      <c r="BA2" s="3">
        <f aca="true" t="shared" si="17" ref="BA2:BA37">IF(Z2&gt;0.1,1,0)</f>
        <v>0</v>
      </c>
      <c r="BB2" s="3">
        <f aca="true" t="shared" si="18" ref="BB2:BB37">IF(AA2&gt;0.1,1,0)</f>
        <v>0</v>
      </c>
      <c r="BC2" s="3">
        <f aca="true" t="shared" si="19" ref="BC2:BC37">IF(AB2&gt;0.1,1,0)</f>
        <v>0</v>
      </c>
      <c r="BD2" s="3">
        <f aca="true" t="shared" si="20" ref="BD2:BD37">IF(AC2&gt;0.1,1,0)</f>
        <v>0</v>
      </c>
      <c r="BE2" s="3">
        <f aca="true" t="shared" si="21" ref="BE2:BE37">IF(AD2&gt;0.1,1,0)</f>
        <v>0</v>
      </c>
      <c r="BF2" s="3">
        <f aca="true" t="shared" si="22" ref="BF2:BF37">IF(AE2&gt;0.1,1,0)</f>
        <v>0</v>
      </c>
      <c r="BG2" s="3">
        <f aca="true" t="shared" si="23" ref="BG2:BG37">IF(AF2&gt;0.1,1,0)</f>
        <v>0</v>
      </c>
      <c r="BI2" s="3">
        <f aca="true" t="shared" si="24" ref="BI2:BI37">IF(I2&lt;0.9,1,0)</f>
        <v>1</v>
      </c>
      <c r="BJ2" s="1">
        <f aca="true" t="shared" si="25" ref="BJ2:BJ37">IF(J2&lt;0.9,1,0)</f>
        <v>1</v>
      </c>
      <c r="BK2" s="1">
        <f aca="true" t="shared" si="26" ref="BK2:BK37">IF(K2&lt;0.9,1,0)</f>
        <v>1</v>
      </c>
      <c r="BL2" s="1">
        <f aca="true" t="shared" si="27" ref="BL2:BL37">IF(L2&lt;0.9,1,0)</f>
        <v>1</v>
      </c>
      <c r="BM2" s="1">
        <f aca="true" t="shared" si="28" ref="BM2:BM37">IF(M2&lt;0.9,1,0)</f>
        <v>1</v>
      </c>
      <c r="BN2" s="1">
        <f aca="true" t="shared" si="29" ref="BN2:BN37">IF(N2&lt;0.9,1,0)</f>
        <v>1</v>
      </c>
      <c r="BO2" s="1">
        <f aca="true" t="shared" si="30" ref="BO2:BO37">IF(O2&lt;0.9,1,0)</f>
        <v>1</v>
      </c>
      <c r="BP2" s="1">
        <f aca="true" t="shared" si="31" ref="BP2:BP37">IF(P2&lt;0.9,1,0)</f>
        <v>1</v>
      </c>
      <c r="BQ2" s="1">
        <f aca="true" t="shared" si="32" ref="BQ2:BQ37">IF(Q2&lt;0.9,1,0)</f>
        <v>1</v>
      </c>
      <c r="BR2" s="1">
        <f aca="true" t="shared" si="33" ref="BR2:BR37">IF(R2&lt;0.9,1,0)</f>
        <v>1</v>
      </c>
      <c r="BS2" s="1">
        <f aca="true" t="shared" si="34" ref="BS2:BS37">IF(S2&lt;0.9,1,0)</f>
        <v>1</v>
      </c>
      <c r="BT2" s="1">
        <f aca="true" t="shared" si="35" ref="BT2:BT37">IF(T2&lt;0.9,1,0)</f>
        <v>1</v>
      </c>
      <c r="BU2" s="1">
        <f aca="true" t="shared" si="36" ref="BU2:BU37">IF(U2&lt;0.9,1,0)</f>
        <v>1</v>
      </c>
      <c r="BV2" s="1">
        <f aca="true" t="shared" si="37" ref="BV2:BV37">IF(V2&lt;0.9,1,0)</f>
        <v>1</v>
      </c>
      <c r="BW2" s="1">
        <f aca="true" t="shared" si="38" ref="BW2:BW37">IF(W2&lt;0.9,1,0)</f>
        <v>1</v>
      </c>
      <c r="BX2" s="1">
        <f aca="true" t="shared" si="39" ref="BX2:BX37">IF(X2&lt;0.9,1,0)</f>
        <v>1</v>
      </c>
      <c r="BY2" s="1">
        <f aca="true" t="shared" si="40" ref="BY2:BY37">IF(Y2&lt;0.9,1,0)</f>
        <v>1</v>
      </c>
      <c r="BZ2" s="1">
        <f aca="true" t="shared" si="41" ref="BZ2:BZ37">IF(Z2&lt;0.9,1,0)</f>
        <v>1</v>
      </c>
      <c r="CA2" s="1">
        <f aca="true" t="shared" si="42" ref="CA2:CA37">IF(AA2&lt;0.9,1,0)</f>
        <v>1</v>
      </c>
      <c r="CB2" s="1">
        <f aca="true" t="shared" si="43" ref="CB2:CB37">IF(AB2&lt;0.9,1,0)</f>
        <v>1</v>
      </c>
      <c r="CC2" s="1">
        <f aca="true" t="shared" si="44" ref="CC2:CC37">IF(AC2&lt;0.9,1,0)</f>
        <v>1</v>
      </c>
      <c r="CD2" s="1">
        <f aca="true" t="shared" si="45" ref="CD2:CD37">IF(AD2&lt;0.9,1,0)</f>
        <v>1</v>
      </c>
      <c r="CE2" s="1">
        <f aca="true" t="shared" si="46" ref="CE2:CE37">IF(AE2&lt;0.9,1,0)</f>
        <v>1</v>
      </c>
      <c r="CF2" s="1">
        <f aca="true" t="shared" si="47" ref="CF2:CF37">IF(AF2&lt;0.9,1,0)</f>
        <v>1</v>
      </c>
      <c r="CH2" s="1">
        <f>SUM(AJ2:BG2:BI2:CF2)</f>
        <v>24</v>
      </c>
      <c r="CI2" s="3">
        <f aca="true" t="shared" si="48" ref="CI2:CI37">IF(CH2=24,1,0)</f>
        <v>1</v>
      </c>
      <c r="CK2" s="2">
        <v>100000</v>
      </c>
      <c r="CL2" s="3">
        <v>100</v>
      </c>
      <c r="CM2" s="2">
        <v>1980000000000</v>
      </c>
      <c r="CN2" s="2">
        <v>2000000000</v>
      </c>
      <c r="CO2" s="2">
        <v>100</v>
      </c>
      <c r="CP2" s="2">
        <v>100</v>
      </c>
      <c r="CQ2" s="2">
        <v>64200</v>
      </c>
      <c r="CR2" s="2">
        <v>111000000000</v>
      </c>
      <c r="CS2" s="2">
        <v>500</v>
      </c>
      <c r="CT2" s="2">
        <v>10000000</v>
      </c>
      <c r="CU2" s="2">
        <v>1000000</v>
      </c>
      <c r="CV2" s="2">
        <v>100000</v>
      </c>
      <c r="CW2" s="2">
        <v>100000</v>
      </c>
      <c r="CX2" s="2">
        <v>100</v>
      </c>
      <c r="CY2" s="2">
        <v>323000000</v>
      </c>
      <c r="CZ2" s="2">
        <v>100</v>
      </c>
      <c r="DB2" s="2">
        <f aca="true" t="shared" si="49" ref="DB2:DB37">PRODUCT(Q2,LN(CK2))</f>
        <v>2.6931553329304283E-14</v>
      </c>
      <c r="DC2" s="2">
        <f aca="true" t="shared" si="50" ref="DC2:DC37">PRODUCT(R2,LN(CL2))</f>
        <v>1.066952768935309E-17</v>
      </c>
      <c r="DD2" s="2">
        <f aca="true" t="shared" si="51" ref="DD2:DD37">PRODUCT(S2,LN(CM2))</f>
        <v>2.753183937057133E-08</v>
      </c>
      <c r="DE2" s="2">
        <f aca="true" t="shared" si="52" ref="DE2:DE37">PRODUCT(T2,LN(CN2))</f>
        <v>8.874522946316035E-11</v>
      </c>
      <c r="DF2" s="2">
        <f aca="true" t="shared" si="53" ref="DF2:DF37">PRODUCT(U2,LN(CO2))</f>
        <v>4.2486291603655407E-17</v>
      </c>
      <c r="DG2" s="2">
        <f aca="true" t="shared" si="54" ref="DG2:DG37">PRODUCT(V2,LN(CP2))</f>
        <v>4.207932120139417E-17</v>
      </c>
      <c r="DH2" s="2">
        <f aca="true" t="shared" si="55" ref="DH2:DH37">PRODUCT(W2,LN(CQ2))</f>
        <v>1.3751218190932387E-15</v>
      </c>
      <c r="DI2" s="2">
        <f aca="true" t="shared" si="56" ref="DI2:DI37">PRODUCT(X2,LN(CR2))</f>
        <v>2.3079791135009225E-08</v>
      </c>
      <c r="DJ2" s="2">
        <f aca="true" t="shared" si="57" ref="DJ2:DJ37">PRODUCT(Y2,LN(CS2))</f>
        <v>3.0669800673958356E-15</v>
      </c>
      <c r="DK2" s="2">
        <f aca="true" t="shared" si="58" ref="DK2:DK37">PRODUCT(Z2,LN(CT2))</f>
        <v>1.575645845190455E-10</v>
      </c>
      <c r="DL2" s="2">
        <f aca="true" t="shared" si="59" ref="DL2:DL37">PRODUCT(AA2,LN(CU2))</f>
        <v>2.854954257227269E-13</v>
      </c>
      <c r="DM2" s="2">
        <f aca="true" t="shared" si="60" ref="DM2:DM37">PRODUCT(AB2,LN(CV2))</f>
        <v>1.0049398465468555E-13</v>
      </c>
      <c r="DN2" s="2">
        <f aca="true" t="shared" si="61" ref="DN2:DN37">PRODUCT(AC2,LN(CW2))</f>
        <v>1.1397604289853025E-12</v>
      </c>
      <c r="DO2" s="2">
        <f aca="true" t="shared" si="62" ref="DO2:DO37">PRODUCT(AD2,LN(CX2))</f>
        <v>4.515349657232928E-16</v>
      </c>
      <c r="DP2" s="2">
        <f aca="true" t="shared" si="63" ref="DP2:DP37">PRODUCT(AE2,LN(CY2))</f>
        <v>1.3117145651370122E-10</v>
      </c>
      <c r="DQ2" s="2">
        <f aca="true" t="shared" si="64" ref="DQ2:DQ37">PRODUCT(AF2,LN(CZ2))</f>
        <v>4.0318165506649724E-17</v>
      </c>
      <c r="DS2" s="4">
        <f aca="true" t="shared" si="65" ref="DS2:DS37">SUM(DB2:DQ2)</f>
        <v>5.099066948665931E-08</v>
      </c>
      <c r="DT2" s="4">
        <f aca="true" t="shared" si="66" ref="DT2:DT37">PRODUCT(DS2,0.00198,298,-1)</f>
        <v>-3.008653462390846E-08</v>
      </c>
      <c r="DU2" s="3">
        <f aca="true" t="shared" si="67" ref="DU2:DU37">SUM(CI2)</f>
        <v>1</v>
      </c>
      <c r="DV2" s="1">
        <f aca="true" t="shared" si="68" ref="DV2:DV37">SUM(AH2)</f>
        <v>8E-09</v>
      </c>
      <c r="DX2" s="4">
        <f aca="true" t="shared" si="69" ref="DX2:DX28">SUM(DT2)</f>
        <v>-3.008653462390846E-08</v>
      </c>
    </row>
    <row r="3" spans="1:128" ht="12.75">
      <c r="A3" s="1">
        <v>1E-09</v>
      </c>
      <c r="B3" s="1">
        <v>1E-09</v>
      </c>
      <c r="C3" s="1">
        <v>1E-09</v>
      </c>
      <c r="D3" s="1">
        <v>1E-09</v>
      </c>
      <c r="E3" s="1">
        <v>1E-09</v>
      </c>
      <c r="F3" s="1">
        <v>1E-09</v>
      </c>
      <c r="G3" s="1">
        <v>1E-09</v>
      </c>
      <c r="H3" s="1">
        <v>1</v>
      </c>
      <c r="I3" s="2">
        <v>4.9999951E-19</v>
      </c>
      <c r="J3" s="2">
        <v>9.009009E-21</v>
      </c>
      <c r="K3" s="2">
        <v>9.9998989E-15</v>
      </c>
      <c r="L3" s="2">
        <v>9.8695178E-12</v>
      </c>
      <c r="M3" s="2">
        <v>9.9999901E-10</v>
      </c>
      <c r="N3" s="2">
        <v>9.999999E-10</v>
      </c>
      <c r="O3" s="2">
        <v>9.9682128E-10</v>
      </c>
      <c r="P3" s="2">
        <v>1</v>
      </c>
      <c r="Q3" s="2">
        <v>4.9999424E-23</v>
      </c>
      <c r="R3" s="2">
        <v>4.9522755E-26</v>
      </c>
      <c r="S3" s="2">
        <v>9.868521E-16</v>
      </c>
      <c r="T3" s="2">
        <v>9.9999901E-10</v>
      </c>
      <c r="U3" s="2">
        <v>4.2370945E-28</v>
      </c>
      <c r="V3" s="2">
        <v>4.2371025E-28</v>
      </c>
      <c r="W3" s="2">
        <v>5.7606269E-25</v>
      </c>
      <c r="X3" s="2">
        <v>1E-09</v>
      </c>
      <c r="Y3" s="2">
        <v>4.9999441E-21</v>
      </c>
      <c r="Z3" s="2">
        <v>9.9998979E-17</v>
      </c>
      <c r="AA3" s="2">
        <v>9.9681121E-18</v>
      </c>
      <c r="AB3" s="2">
        <v>9.9998989E-10</v>
      </c>
      <c r="AC3" s="2">
        <v>9.869508E-16</v>
      </c>
      <c r="AD3" s="2">
        <v>9.8695168E-19</v>
      </c>
      <c r="AE3" s="2">
        <v>3.177721E-12</v>
      </c>
      <c r="AF3" s="2">
        <v>9.8695177E-10</v>
      </c>
      <c r="AH3" s="1">
        <f t="shared" si="0"/>
        <v>1.000000007</v>
      </c>
      <c r="AJ3" s="1">
        <f aca="true" t="shared" si="70" ref="AJ3:AJ38">IF(I3&gt;0.1,1,0)</f>
        <v>0</v>
      </c>
      <c r="AK3" s="3">
        <f t="shared" si="1"/>
        <v>0</v>
      </c>
      <c r="AL3" s="3">
        <f t="shared" si="2"/>
        <v>0</v>
      </c>
      <c r="AM3" s="3">
        <f t="shared" si="3"/>
        <v>0</v>
      </c>
      <c r="AN3" s="3">
        <f t="shared" si="4"/>
        <v>0</v>
      </c>
      <c r="AO3" s="3">
        <f t="shared" si="5"/>
        <v>0</v>
      </c>
      <c r="AP3" s="3">
        <f t="shared" si="6"/>
        <v>0</v>
      </c>
      <c r="AQ3" s="3">
        <f t="shared" si="7"/>
        <v>1</v>
      </c>
      <c r="AR3" s="3">
        <f t="shared" si="8"/>
        <v>0</v>
      </c>
      <c r="AS3" s="3">
        <f t="shared" si="9"/>
        <v>0</v>
      </c>
      <c r="AT3" s="3">
        <f t="shared" si="10"/>
        <v>0</v>
      </c>
      <c r="AU3" s="3">
        <f t="shared" si="11"/>
        <v>0</v>
      </c>
      <c r="AV3" s="3">
        <f t="shared" si="12"/>
        <v>0</v>
      </c>
      <c r="AW3" s="3">
        <f t="shared" si="13"/>
        <v>0</v>
      </c>
      <c r="AX3" s="3">
        <f t="shared" si="14"/>
        <v>0</v>
      </c>
      <c r="AY3" s="3">
        <f t="shared" si="15"/>
        <v>0</v>
      </c>
      <c r="AZ3" s="3">
        <f t="shared" si="16"/>
        <v>0</v>
      </c>
      <c r="BA3" s="3">
        <f t="shared" si="17"/>
        <v>0</v>
      </c>
      <c r="BB3" s="3">
        <f t="shared" si="18"/>
        <v>0</v>
      </c>
      <c r="BC3" s="3">
        <f t="shared" si="19"/>
        <v>0</v>
      </c>
      <c r="BD3" s="3">
        <f t="shared" si="20"/>
        <v>0</v>
      </c>
      <c r="BE3" s="3">
        <f t="shared" si="21"/>
        <v>0</v>
      </c>
      <c r="BF3" s="3">
        <f t="shared" si="22"/>
        <v>0</v>
      </c>
      <c r="BG3" s="3">
        <f t="shared" si="23"/>
        <v>0</v>
      </c>
      <c r="BI3" s="1">
        <f t="shared" si="24"/>
        <v>1</v>
      </c>
      <c r="BJ3" s="1">
        <f t="shared" si="25"/>
        <v>1</v>
      </c>
      <c r="BK3" s="1">
        <f t="shared" si="26"/>
        <v>1</v>
      </c>
      <c r="BL3" s="1">
        <f t="shared" si="27"/>
        <v>1</v>
      </c>
      <c r="BM3" s="1">
        <f t="shared" si="28"/>
        <v>1</v>
      </c>
      <c r="BN3" s="1">
        <f t="shared" si="29"/>
        <v>1</v>
      </c>
      <c r="BO3" s="1">
        <f t="shared" si="30"/>
        <v>1</v>
      </c>
      <c r="BP3" s="1">
        <f t="shared" si="31"/>
        <v>0</v>
      </c>
      <c r="BQ3" s="1">
        <f t="shared" si="32"/>
        <v>1</v>
      </c>
      <c r="BR3" s="1">
        <f t="shared" si="33"/>
        <v>1</v>
      </c>
      <c r="BS3" s="1">
        <f t="shared" si="34"/>
        <v>1</v>
      </c>
      <c r="BT3" s="1">
        <f t="shared" si="35"/>
        <v>1</v>
      </c>
      <c r="BU3" s="1">
        <f t="shared" si="36"/>
        <v>1</v>
      </c>
      <c r="BV3" s="1">
        <f t="shared" si="37"/>
        <v>1</v>
      </c>
      <c r="BW3" s="1">
        <f t="shared" si="38"/>
        <v>1</v>
      </c>
      <c r="BX3" s="1">
        <f t="shared" si="39"/>
        <v>1</v>
      </c>
      <c r="BY3" s="1">
        <f t="shared" si="40"/>
        <v>1</v>
      </c>
      <c r="BZ3" s="1">
        <f t="shared" si="41"/>
        <v>1</v>
      </c>
      <c r="CA3" s="1">
        <f t="shared" si="42"/>
        <v>1</v>
      </c>
      <c r="CB3" s="1">
        <f t="shared" si="43"/>
        <v>1</v>
      </c>
      <c r="CC3" s="1">
        <f t="shared" si="44"/>
        <v>1</v>
      </c>
      <c r="CD3" s="1">
        <f t="shared" si="45"/>
        <v>1</v>
      </c>
      <c r="CE3" s="1">
        <f t="shared" si="46"/>
        <v>1</v>
      </c>
      <c r="CF3" s="1">
        <f t="shared" si="47"/>
        <v>1</v>
      </c>
      <c r="CH3" s="3">
        <f>SUM(AJ3:BG3:BI3:CF3)</f>
        <v>24</v>
      </c>
      <c r="CI3" s="3">
        <f t="shared" si="48"/>
        <v>1</v>
      </c>
      <c r="CK3" s="2">
        <v>100000</v>
      </c>
      <c r="CL3" s="3">
        <v>100</v>
      </c>
      <c r="CM3" s="2">
        <v>1980000000000</v>
      </c>
      <c r="CN3" s="2">
        <v>2000000000</v>
      </c>
      <c r="CO3" s="2">
        <v>100</v>
      </c>
      <c r="CP3" s="2">
        <v>100</v>
      </c>
      <c r="CQ3" s="2">
        <v>64200</v>
      </c>
      <c r="CR3" s="2">
        <v>111000000000</v>
      </c>
      <c r="CS3" s="2">
        <v>500</v>
      </c>
      <c r="CT3" s="2">
        <v>10000000</v>
      </c>
      <c r="CU3" s="2">
        <v>1000000</v>
      </c>
      <c r="CV3" s="2">
        <v>100000</v>
      </c>
      <c r="CW3" s="2">
        <v>100000</v>
      </c>
      <c r="CX3" s="2">
        <v>100</v>
      </c>
      <c r="CY3" s="2">
        <v>323000000</v>
      </c>
      <c r="CZ3" s="2">
        <v>100</v>
      </c>
      <c r="DB3" s="2">
        <f t="shared" si="49"/>
        <v>5.756396418034436E-22</v>
      </c>
      <c r="DC3" s="2">
        <f t="shared" si="50"/>
        <v>2.2806071485399273E-25</v>
      </c>
      <c r="DD3" s="2">
        <f t="shared" si="51"/>
        <v>2.794184676910036E-14</v>
      </c>
      <c r="DE3" s="2">
        <f t="shared" si="52"/>
        <v>2.141639181525747E-08</v>
      </c>
      <c r="DF3" s="2">
        <f t="shared" si="53"/>
        <v>1.951254126661412E-27</v>
      </c>
      <c r="DG3" s="2">
        <f t="shared" si="54"/>
        <v>1.951257810797561E-27</v>
      </c>
      <c r="DH3" s="2">
        <f t="shared" si="55"/>
        <v>6.376874853214277E-24</v>
      </c>
      <c r="DI3" s="2">
        <f t="shared" si="56"/>
        <v>2.543279603825875E-08</v>
      </c>
      <c r="DJ3" s="2">
        <f t="shared" si="57"/>
        <v>3.107269309551826E-20</v>
      </c>
      <c r="DK3" s="2">
        <f t="shared" si="58"/>
        <v>1.6117931085201724E-15</v>
      </c>
      <c r="DL3" s="2">
        <f t="shared" si="59"/>
        <v>1.377145579605214E-16</v>
      </c>
      <c r="DM3" s="2">
        <f t="shared" si="60"/>
        <v>1.1512809069293776E-08</v>
      </c>
      <c r="DN3" s="2">
        <f t="shared" si="61"/>
        <v>1.136269099799274E-14</v>
      </c>
      <c r="DO3" s="2">
        <f t="shared" si="62"/>
        <v>4.545080451746859E-18</v>
      </c>
      <c r="DP3" s="2">
        <f t="shared" si="63"/>
        <v>6.226160514396822E-11</v>
      </c>
      <c r="DQ3" s="2">
        <f t="shared" si="64"/>
        <v>4.545080866212176E-09</v>
      </c>
      <c r="DS3" s="4">
        <f t="shared" si="65"/>
        <v>6.29693804527883E-08</v>
      </c>
      <c r="DT3" s="4">
        <f t="shared" si="66"/>
        <v>-3.7154453242363217E-08</v>
      </c>
      <c r="DU3" s="3">
        <f t="shared" si="67"/>
        <v>1</v>
      </c>
      <c r="DV3" s="3">
        <f t="shared" si="68"/>
        <v>1.000000007</v>
      </c>
      <c r="DX3" s="4">
        <f t="shared" si="69"/>
        <v>-3.7154453242363217E-08</v>
      </c>
    </row>
    <row r="4" spans="1:128" ht="12.75">
      <c r="A4" s="1">
        <v>1E-09</v>
      </c>
      <c r="B4" s="1">
        <v>1E-09</v>
      </c>
      <c r="C4" s="1">
        <v>1E-09</v>
      </c>
      <c r="D4" s="1">
        <v>1E-09</v>
      </c>
      <c r="E4" s="1">
        <v>1E-09</v>
      </c>
      <c r="F4" s="1">
        <v>1</v>
      </c>
      <c r="G4" s="1">
        <v>1E-09</v>
      </c>
      <c r="H4" s="1">
        <v>1E-09</v>
      </c>
      <c r="I4" s="2">
        <v>1.9875685E-12</v>
      </c>
      <c r="J4" s="2">
        <v>5.9658842E-12</v>
      </c>
      <c r="K4" s="2">
        <v>9.999999E-17</v>
      </c>
      <c r="L4" s="2">
        <v>9.894573E-12</v>
      </c>
      <c r="M4" s="2">
        <v>9.9999881E-10</v>
      </c>
      <c r="N4" s="2">
        <v>1</v>
      </c>
      <c r="O4" s="2">
        <v>2.0248832E-10</v>
      </c>
      <c r="P4" s="2">
        <v>6.0017775E-10</v>
      </c>
      <c r="Q4" s="2">
        <v>1.9876187E-16</v>
      </c>
      <c r="R4" s="2">
        <v>1.9876211E-10</v>
      </c>
      <c r="S4" s="2">
        <v>7.9686437E-10</v>
      </c>
      <c r="T4" s="2">
        <v>2.3857545E-12</v>
      </c>
      <c r="U4" s="2">
        <v>5.9659359E-19</v>
      </c>
      <c r="V4" s="2">
        <v>5.9659754E-10</v>
      </c>
      <c r="W4" s="2">
        <v>7.7562567E-17</v>
      </c>
      <c r="X4" s="2">
        <v>3.974365E-10</v>
      </c>
      <c r="Y4" s="2">
        <v>4.6753708E-23</v>
      </c>
      <c r="Z4" s="2">
        <v>9.999999E-10</v>
      </c>
      <c r="AA4" s="2">
        <v>2.0222285E-20</v>
      </c>
      <c r="AB4" s="2">
        <v>5.9972925E-21</v>
      </c>
      <c r="AC4" s="2">
        <v>9.8945602E-16</v>
      </c>
      <c r="AD4" s="2">
        <v>9.894572E-10</v>
      </c>
      <c r="AE4" s="2">
        <v>6.4723787E-13</v>
      </c>
      <c r="AF4" s="2">
        <v>5.9383058E-19</v>
      </c>
      <c r="AH4" s="1">
        <f t="shared" si="0"/>
        <v>1.0000000070000001</v>
      </c>
      <c r="AJ4" s="1">
        <f t="shared" si="70"/>
        <v>0</v>
      </c>
      <c r="AK4" s="3">
        <f t="shared" si="1"/>
        <v>0</v>
      </c>
      <c r="AL4" s="3">
        <f t="shared" si="2"/>
        <v>0</v>
      </c>
      <c r="AM4" s="3">
        <f t="shared" si="3"/>
        <v>0</v>
      </c>
      <c r="AN4" s="3">
        <f t="shared" si="4"/>
        <v>0</v>
      </c>
      <c r="AO4" s="3">
        <f t="shared" si="5"/>
        <v>1</v>
      </c>
      <c r="AP4" s="3">
        <f t="shared" si="6"/>
        <v>0</v>
      </c>
      <c r="AQ4" s="3">
        <f t="shared" si="7"/>
        <v>0</v>
      </c>
      <c r="AR4" s="3">
        <f t="shared" si="8"/>
        <v>0</v>
      </c>
      <c r="AS4" s="3">
        <f t="shared" si="9"/>
        <v>0</v>
      </c>
      <c r="AT4" s="3">
        <f t="shared" si="10"/>
        <v>0</v>
      </c>
      <c r="AU4" s="3">
        <f t="shared" si="11"/>
        <v>0</v>
      </c>
      <c r="AV4" s="3">
        <f t="shared" si="12"/>
        <v>0</v>
      </c>
      <c r="AW4" s="3">
        <f t="shared" si="13"/>
        <v>0</v>
      </c>
      <c r="AX4" s="3">
        <f t="shared" si="14"/>
        <v>0</v>
      </c>
      <c r="AY4" s="3">
        <f t="shared" si="15"/>
        <v>0</v>
      </c>
      <c r="AZ4" s="3">
        <f t="shared" si="16"/>
        <v>0</v>
      </c>
      <c r="BA4" s="3">
        <f t="shared" si="17"/>
        <v>0</v>
      </c>
      <c r="BB4" s="3">
        <f t="shared" si="18"/>
        <v>0</v>
      </c>
      <c r="BC4" s="3">
        <f t="shared" si="19"/>
        <v>0</v>
      </c>
      <c r="BD4" s="3">
        <f t="shared" si="20"/>
        <v>0</v>
      </c>
      <c r="BE4" s="3">
        <f t="shared" si="21"/>
        <v>0</v>
      </c>
      <c r="BF4" s="3">
        <f t="shared" si="22"/>
        <v>0</v>
      </c>
      <c r="BG4" s="3">
        <f t="shared" si="23"/>
        <v>0</v>
      </c>
      <c r="BI4" s="1">
        <f t="shared" si="24"/>
        <v>1</v>
      </c>
      <c r="BJ4" s="1">
        <f t="shared" si="25"/>
        <v>1</v>
      </c>
      <c r="BK4" s="1">
        <f t="shared" si="26"/>
        <v>1</v>
      </c>
      <c r="BL4" s="1">
        <f t="shared" si="27"/>
        <v>1</v>
      </c>
      <c r="BM4" s="1">
        <f t="shared" si="28"/>
        <v>1</v>
      </c>
      <c r="BN4" s="1">
        <f t="shared" si="29"/>
        <v>0</v>
      </c>
      <c r="BO4" s="1">
        <f t="shared" si="30"/>
        <v>1</v>
      </c>
      <c r="BP4" s="1">
        <f t="shared" si="31"/>
        <v>1</v>
      </c>
      <c r="BQ4" s="1">
        <f t="shared" si="32"/>
        <v>1</v>
      </c>
      <c r="BR4" s="1">
        <f t="shared" si="33"/>
        <v>1</v>
      </c>
      <c r="BS4" s="1">
        <f t="shared" si="34"/>
        <v>1</v>
      </c>
      <c r="BT4" s="1">
        <f t="shared" si="35"/>
        <v>1</v>
      </c>
      <c r="BU4" s="1">
        <f t="shared" si="36"/>
        <v>1</v>
      </c>
      <c r="BV4" s="1">
        <f t="shared" si="37"/>
        <v>1</v>
      </c>
      <c r="BW4" s="1">
        <f t="shared" si="38"/>
        <v>1</v>
      </c>
      <c r="BX4" s="1">
        <f t="shared" si="39"/>
        <v>1</v>
      </c>
      <c r="BY4" s="1">
        <f t="shared" si="40"/>
        <v>1</v>
      </c>
      <c r="BZ4" s="1">
        <f t="shared" si="41"/>
        <v>1</v>
      </c>
      <c r="CA4" s="1">
        <f t="shared" si="42"/>
        <v>1</v>
      </c>
      <c r="CB4" s="1">
        <f t="shared" si="43"/>
        <v>1</v>
      </c>
      <c r="CC4" s="1">
        <f t="shared" si="44"/>
        <v>1</v>
      </c>
      <c r="CD4" s="1">
        <f t="shared" si="45"/>
        <v>1</v>
      </c>
      <c r="CE4" s="1">
        <f t="shared" si="46"/>
        <v>1</v>
      </c>
      <c r="CF4" s="1">
        <f t="shared" si="47"/>
        <v>1</v>
      </c>
      <c r="CH4" s="3">
        <f>SUM(AJ4:BG4:BI4:CF4)</f>
        <v>24</v>
      </c>
      <c r="CI4" s="3">
        <f t="shared" si="48"/>
        <v>1</v>
      </c>
      <c r="CK4" s="2">
        <v>100000</v>
      </c>
      <c r="CL4" s="3">
        <v>100</v>
      </c>
      <c r="CM4" s="2">
        <v>1980000000000</v>
      </c>
      <c r="CN4" s="2">
        <v>2000000000</v>
      </c>
      <c r="CO4" s="2">
        <v>100</v>
      </c>
      <c r="CP4" s="2">
        <v>100</v>
      </c>
      <c r="CQ4" s="2">
        <v>64200</v>
      </c>
      <c r="CR4" s="2">
        <v>111000000000</v>
      </c>
      <c r="CS4" s="2">
        <v>500</v>
      </c>
      <c r="CT4" s="2">
        <v>10000000</v>
      </c>
      <c r="CU4" s="2">
        <v>1000000</v>
      </c>
      <c r="CV4" s="2">
        <v>100000</v>
      </c>
      <c r="CW4" s="2">
        <v>100000</v>
      </c>
      <c r="CX4" s="2">
        <v>100</v>
      </c>
      <c r="CY4" s="2">
        <v>323000000</v>
      </c>
      <c r="CZ4" s="2">
        <v>100</v>
      </c>
      <c r="DB4" s="2">
        <f t="shared" si="49"/>
        <v>2.2883305945881023E-15</v>
      </c>
      <c r="DC4" s="2">
        <f t="shared" si="50"/>
        <v>9.153333430760856E-10</v>
      </c>
      <c r="DD4" s="2">
        <f t="shared" si="51"/>
        <v>2.2562511770807087E-08</v>
      </c>
      <c r="DE4" s="2">
        <f t="shared" si="52"/>
        <v>5.109430373037438E-11</v>
      </c>
      <c r="DF4" s="2">
        <f t="shared" si="53"/>
        <v>2.7474150138196033E-18</v>
      </c>
      <c r="DG4" s="2">
        <f t="shared" si="54"/>
        <v>2.747433204241838E-09</v>
      </c>
      <c r="DH4" s="2">
        <f t="shared" si="55"/>
        <v>8.585988845294729E-16</v>
      </c>
      <c r="DI4" s="2">
        <f t="shared" si="56"/>
        <v>1.0107921442659423E-08</v>
      </c>
      <c r="DJ4" s="2">
        <f t="shared" si="57"/>
        <v>2.905559723680664E-22</v>
      </c>
      <c r="DK4" s="2">
        <f t="shared" si="58"/>
        <v>1.6118094039148757E-08</v>
      </c>
      <c r="DL4" s="2">
        <f t="shared" si="59"/>
        <v>2.793811919236626E-19</v>
      </c>
      <c r="DM4" s="2">
        <f t="shared" si="60"/>
        <v>6.904638154412497E-20</v>
      </c>
      <c r="DN4" s="2">
        <f t="shared" si="61"/>
        <v>1.1391533409126093E-14</v>
      </c>
      <c r="DO4" s="2">
        <f t="shared" si="62"/>
        <v>4.5566187977512565E-09</v>
      </c>
      <c r="DP4" s="2">
        <f t="shared" si="63"/>
        <v>1.2681437009782492E-11</v>
      </c>
      <c r="DQ4" s="2">
        <f t="shared" si="64"/>
        <v>2.7346908825440165E-18</v>
      </c>
      <c r="DS4" s="4">
        <f t="shared" si="65"/>
        <v>5.707170288271833E-08</v>
      </c>
      <c r="DT4" s="4">
        <f t="shared" si="66"/>
        <v>-3.367458756891912E-08</v>
      </c>
      <c r="DU4" s="3">
        <f t="shared" si="67"/>
        <v>1</v>
      </c>
      <c r="DV4" s="3">
        <f t="shared" si="68"/>
        <v>1.0000000070000001</v>
      </c>
      <c r="DX4" s="4">
        <f t="shared" si="69"/>
        <v>-3.367458756891912E-08</v>
      </c>
    </row>
    <row r="5" spans="1:128" ht="12.75">
      <c r="A5" s="1">
        <v>1E-09</v>
      </c>
      <c r="B5" s="1">
        <v>1E-09</v>
      </c>
      <c r="C5" s="1">
        <v>1E-09</v>
      </c>
      <c r="D5" s="1">
        <v>1E-09</v>
      </c>
      <c r="E5" s="1">
        <v>1E-09</v>
      </c>
      <c r="F5" s="1">
        <v>1E-09</v>
      </c>
      <c r="G5" s="1">
        <v>1</v>
      </c>
      <c r="H5" s="1">
        <v>1E-09</v>
      </c>
      <c r="I5" s="2">
        <v>5.0505051E-22</v>
      </c>
      <c r="J5" s="2">
        <v>1.5549244E-14</v>
      </c>
      <c r="K5" s="2">
        <v>9.9999899E-16</v>
      </c>
      <c r="L5" s="2">
        <v>3.0959752E-18</v>
      </c>
      <c r="M5" s="2">
        <v>1E-09</v>
      </c>
      <c r="N5" s="2">
        <v>9.9999999E-10</v>
      </c>
      <c r="O5" s="2">
        <v>1</v>
      </c>
      <c r="P5" s="2">
        <v>9.9827694E-10</v>
      </c>
      <c r="Q5" s="2">
        <v>4.3305835E-22</v>
      </c>
      <c r="R5" s="2">
        <v>4.3300789E-22</v>
      </c>
      <c r="S5" s="2">
        <v>1E-09</v>
      </c>
      <c r="T5" s="2">
        <v>1.4416252E-21</v>
      </c>
      <c r="U5" s="2">
        <v>1.9879321E-21</v>
      </c>
      <c r="V5" s="2">
        <v>1.9879321E-21</v>
      </c>
      <c r="W5" s="2">
        <v>9.9826139E-10</v>
      </c>
      <c r="X5" s="2">
        <v>1.7230563E-12</v>
      </c>
      <c r="Y5" s="2">
        <v>9.3300734E-22</v>
      </c>
      <c r="Z5" s="2">
        <v>1.0000423E-17</v>
      </c>
      <c r="AA5" s="2">
        <v>9.9999899E-10</v>
      </c>
      <c r="AB5" s="2">
        <v>1.0029951E-19</v>
      </c>
      <c r="AC5" s="2">
        <v>7.4260536E-22</v>
      </c>
      <c r="AD5" s="2">
        <v>4.3331747E-22</v>
      </c>
      <c r="AE5" s="2">
        <v>1E-09</v>
      </c>
      <c r="AF5" s="2">
        <v>2.6610865E-22</v>
      </c>
      <c r="AH5" s="1">
        <f t="shared" si="0"/>
        <v>1.0000000070000001</v>
      </c>
      <c r="AJ5" s="1">
        <f t="shared" si="70"/>
        <v>0</v>
      </c>
      <c r="AK5" s="3">
        <f t="shared" si="1"/>
        <v>0</v>
      </c>
      <c r="AL5" s="3">
        <f t="shared" si="2"/>
        <v>0</v>
      </c>
      <c r="AM5" s="3">
        <f t="shared" si="3"/>
        <v>0</v>
      </c>
      <c r="AN5" s="3">
        <f t="shared" si="4"/>
        <v>0</v>
      </c>
      <c r="AO5" s="3">
        <f t="shared" si="5"/>
        <v>0</v>
      </c>
      <c r="AP5" s="3">
        <f t="shared" si="6"/>
        <v>1</v>
      </c>
      <c r="AQ5" s="3">
        <f t="shared" si="7"/>
        <v>0</v>
      </c>
      <c r="AR5" s="3">
        <f t="shared" si="8"/>
        <v>0</v>
      </c>
      <c r="AS5" s="3">
        <f t="shared" si="9"/>
        <v>0</v>
      </c>
      <c r="AT5" s="3">
        <f t="shared" si="10"/>
        <v>0</v>
      </c>
      <c r="AU5" s="3">
        <f t="shared" si="11"/>
        <v>0</v>
      </c>
      <c r="AV5" s="3">
        <f t="shared" si="12"/>
        <v>0</v>
      </c>
      <c r="AW5" s="3">
        <f t="shared" si="13"/>
        <v>0</v>
      </c>
      <c r="AX5" s="3">
        <f t="shared" si="14"/>
        <v>0</v>
      </c>
      <c r="AY5" s="3">
        <f t="shared" si="15"/>
        <v>0</v>
      </c>
      <c r="AZ5" s="3">
        <f t="shared" si="16"/>
        <v>0</v>
      </c>
      <c r="BA5" s="3">
        <f t="shared" si="17"/>
        <v>0</v>
      </c>
      <c r="BB5" s="3">
        <f t="shared" si="18"/>
        <v>0</v>
      </c>
      <c r="BC5" s="3">
        <f t="shared" si="19"/>
        <v>0</v>
      </c>
      <c r="BD5" s="3">
        <f t="shared" si="20"/>
        <v>0</v>
      </c>
      <c r="BE5" s="3">
        <f t="shared" si="21"/>
        <v>0</v>
      </c>
      <c r="BF5" s="3">
        <f t="shared" si="22"/>
        <v>0</v>
      </c>
      <c r="BG5" s="3">
        <f t="shared" si="23"/>
        <v>0</v>
      </c>
      <c r="BI5" s="1">
        <f t="shared" si="24"/>
        <v>1</v>
      </c>
      <c r="BJ5" s="1">
        <f t="shared" si="25"/>
        <v>1</v>
      </c>
      <c r="BK5" s="1">
        <f t="shared" si="26"/>
        <v>1</v>
      </c>
      <c r="BL5" s="1">
        <f t="shared" si="27"/>
        <v>1</v>
      </c>
      <c r="BM5" s="1">
        <f t="shared" si="28"/>
        <v>1</v>
      </c>
      <c r="BN5" s="1">
        <f t="shared" si="29"/>
        <v>1</v>
      </c>
      <c r="BO5" s="1">
        <f t="shared" si="30"/>
        <v>0</v>
      </c>
      <c r="BP5" s="1">
        <f t="shared" si="31"/>
        <v>1</v>
      </c>
      <c r="BQ5" s="1">
        <f t="shared" si="32"/>
        <v>1</v>
      </c>
      <c r="BR5" s="1">
        <f t="shared" si="33"/>
        <v>1</v>
      </c>
      <c r="BS5" s="1">
        <f t="shared" si="34"/>
        <v>1</v>
      </c>
      <c r="BT5" s="1">
        <f t="shared" si="35"/>
        <v>1</v>
      </c>
      <c r="BU5" s="1">
        <f t="shared" si="36"/>
        <v>1</v>
      </c>
      <c r="BV5" s="1">
        <f t="shared" si="37"/>
        <v>1</v>
      </c>
      <c r="BW5" s="1">
        <f t="shared" si="38"/>
        <v>1</v>
      </c>
      <c r="BX5" s="1">
        <f t="shared" si="39"/>
        <v>1</v>
      </c>
      <c r="BY5" s="1">
        <f t="shared" si="40"/>
        <v>1</v>
      </c>
      <c r="BZ5" s="1">
        <f t="shared" si="41"/>
        <v>1</v>
      </c>
      <c r="CA5" s="1">
        <f t="shared" si="42"/>
        <v>1</v>
      </c>
      <c r="CB5" s="1">
        <f t="shared" si="43"/>
        <v>1</v>
      </c>
      <c r="CC5" s="1">
        <f t="shared" si="44"/>
        <v>1</v>
      </c>
      <c r="CD5" s="1">
        <f t="shared" si="45"/>
        <v>1</v>
      </c>
      <c r="CE5" s="1">
        <f t="shared" si="46"/>
        <v>1</v>
      </c>
      <c r="CF5" s="1">
        <f t="shared" si="47"/>
        <v>1</v>
      </c>
      <c r="CH5" s="3">
        <f>SUM(AJ5:BG5:BI5:CF5)</f>
        <v>24</v>
      </c>
      <c r="CI5" s="3">
        <f t="shared" si="48"/>
        <v>1</v>
      </c>
      <c r="CK5" s="2">
        <v>100000</v>
      </c>
      <c r="CL5" s="3">
        <v>100</v>
      </c>
      <c r="CM5" s="2">
        <v>1980000000000</v>
      </c>
      <c r="CN5" s="2">
        <v>2000000000</v>
      </c>
      <c r="CO5" s="2">
        <v>100</v>
      </c>
      <c r="CP5" s="2">
        <v>100</v>
      </c>
      <c r="CQ5" s="2">
        <v>64200</v>
      </c>
      <c r="CR5" s="2">
        <v>111000000000</v>
      </c>
      <c r="CS5" s="2">
        <v>500</v>
      </c>
      <c r="CT5" s="2">
        <v>10000000</v>
      </c>
      <c r="CU5" s="2">
        <v>1000000</v>
      </c>
      <c r="CV5" s="2">
        <v>100000</v>
      </c>
      <c r="CW5" s="2">
        <v>100000</v>
      </c>
      <c r="CX5" s="2">
        <v>100</v>
      </c>
      <c r="CY5" s="2">
        <v>323000000</v>
      </c>
      <c r="CZ5" s="2">
        <v>100</v>
      </c>
      <c r="DB5" s="2">
        <f t="shared" si="49"/>
        <v>4.98576850553299E-21</v>
      </c>
      <c r="DC5" s="2">
        <f t="shared" si="50"/>
        <v>1.9940750253256115E-21</v>
      </c>
      <c r="DD5" s="2">
        <f t="shared" si="51"/>
        <v>2.8314117960634993E-08</v>
      </c>
      <c r="DE5" s="2">
        <f t="shared" si="52"/>
        <v>3.0874440699645205E-20</v>
      </c>
      <c r="DF5" s="2">
        <f t="shared" si="53"/>
        <v>9.154765638688699E-21</v>
      </c>
      <c r="DG5" s="2">
        <f t="shared" si="54"/>
        <v>9.154765638688699E-21</v>
      </c>
      <c r="DH5" s="2">
        <f t="shared" si="55"/>
        <v>1.1050512496870313E-08</v>
      </c>
      <c r="DI5" s="2">
        <f t="shared" si="56"/>
        <v>4.3822139440336775E-11</v>
      </c>
      <c r="DJ5" s="2">
        <f t="shared" si="57"/>
        <v>5.798274971051347E-21</v>
      </c>
      <c r="DK5" s="2">
        <f t="shared" si="58"/>
        <v>1.6118777446404358E-16</v>
      </c>
      <c r="DL5" s="2">
        <f t="shared" si="59"/>
        <v>1.3815496604298609E-08</v>
      </c>
      <c r="DM5" s="2">
        <f t="shared" si="60"/>
        <v>1.154740782803036E-18</v>
      </c>
      <c r="DN5" s="2">
        <f t="shared" si="61"/>
        <v>8.549560159567383E-21</v>
      </c>
      <c r="DO5" s="2">
        <f t="shared" si="62"/>
        <v>1.9955006939117892E-21</v>
      </c>
      <c r="DP5" s="2">
        <f t="shared" si="63"/>
        <v>1.959316288118693E-08</v>
      </c>
      <c r="DQ5" s="2">
        <f t="shared" si="64"/>
        <v>1.22547562121354E-21</v>
      </c>
      <c r="DS5" s="4">
        <f t="shared" si="65"/>
        <v>7.281711224484744E-08</v>
      </c>
      <c r="DT5" s="4">
        <f t="shared" si="66"/>
        <v>-4.296500890894978E-08</v>
      </c>
      <c r="DU5" s="3">
        <f t="shared" si="67"/>
        <v>1</v>
      </c>
      <c r="DV5" s="3">
        <f t="shared" si="68"/>
        <v>1.0000000070000001</v>
      </c>
      <c r="DX5" s="4">
        <f t="shared" si="69"/>
        <v>-4.296500890894978E-08</v>
      </c>
    </row>
    <row r="6" spans="1:128" ht="12.75">
      <c r="A6" s="1">
        <v>1E-09</v>
      </c>
      <c r="B6" s="1">
        <v>1E-09</v>
      </c>
      <c r="C6" s="1">
        <v>1E-09</v>
      </c>
      <c r="D6" s="1">
        <v>1E-09</v>
      </c>
      <c r="E6" s="1">
        <v>1</v>
      </c>
      <c r="F6" s="1">
        <v>1E-09</v>
      </c>
      <c r="G6" s="1">
        <v>1E-09</v>
      </c>
      <c r="H6" s="1">
        <v>1E-09</v>
      </c>
      <c r="I6" s="2">
        <v>9.8092619E-15</v>
      </c>
      <c r="J6" s="2">
        <v>5.9591209E-12</v>
      </c>
      <c r="K6" s="2">
        <v>1.995964E-12</v>
      </c>
      <c r="L6" s="2">
        <v>9.9998683E-15</v>
      </c>
      <c r="M6" s="2">
        <v>1</v>
      </c>
      <c r="N6" s="2">
        <v>9.9998004E-10</v>
      </c>
      <c r="O6" s="2">
        <v>9.8094247E-10</v>
      </c>
      <c r="P6" s="2">
        <v>6.0189092E-10</v>
      </c>
      <c r="Q6" s="2">
        <v>9.8092636E-10</v>
      </c>
      <c r="R6" s="2">
        <v>9.7168725E-22</v>
      </c>
      <c r="S6" s="2">
        <v>1.9052033E-11</v>
      </c>
      <c r="T6" s="2">
        <v>1.1801933E-14</v>
      </c>
      <c r="U6" s="2">
        <v>5.9594335E-10</v>
      </c>
      <c r="V6" s="2">
        <v>5.9592223E-19</v>
      </c>
      <c r="W6" s="2">
        <v>3.7530434E-16</v>
      </c>
      <c r="X6" s="2">
        <v>3.9809716E-10</v>
      </c>
      <c r="Y6" s="2">
        <v>9.97982E-10</v>
      </c>
      <c r="Z6" s="2">
        <v>1.9959241E-14</v>
      </c>
      <c r="AA6" s="2">
        <v>1.957926E-15</v>
      </c>
      <c r="AB6" s="2">
        <v>1.2009694E-16</v>
      </c>
      <c r="AC6" s="2">
        <v>9.9998683E-10</v>
      </c>
      <c r="AD6" s="2">
        <v>9.9074875E-22</v>
      </c>
      <c r="AE6" s="2">
        <v>3.1683749E-15</v>
      </c>
      <c r="AF6" s="2">
        <v>8.1845863E-22</v>
      </c>
      <c r="AH6" s="1">
        <f t="shared" si="0"/>
        <v>1.0000000070000004</v>
      </c>
      <c r="AJ6" s="1">
        <f t="shared" si="70"/>
        <v>0</v>
      </c>
      <c r="AK6" s="3">
        <f t="shared" si="1"/>
        <v>0</v>
      </c>
      <c r="AL6" s="3">
        <f t="shared" si="2"/>
        <v>0</v>
      </c>
      <c r="AM6" s="3">
        <f t="shared" si="3"/>
        <v>0</v>
      </c>
      <c r="AN6" s="3">
        <f t="shared" si="4"/>
        <v>1</v>
      </c>
      <c r="AO6" s="3">
        <f t="shared" si="5"/>
        <v>0</v>
      </c>
      <c r="AP6" s="3">
        <f t="shared" si="6"/>
        <v>0</v>
      </c>
      <c r="AQ6" s="3">
        <f t="shared" si="7"/>
        <v>0</v>
      </c>
      <c r="AR6" s="3">
        <f t="shared" si="8"/>
        <v>0</v>
      </c>
      <c r="AS6" s="3">
        <f t="shared" si="9"/>
        <v>0</v>
      </c>
      <c r="AT6" s="3">
        <f t="shared" si="10"/>
        <v>0</v>
      </c>
      <c r="AU6" s="3">
        <f t="shared" si="11"/>
        <v>0</v>
      </c>
      <c r="AV6" s="3">
        <f t="shared" si="12"/>
        <v>0</v>
      </c>
      <c r="AW6" s="3">
        <f t="shared" si="13"/>
        <v>0</v>
      </c>
      <c r="AX6" s="3">
        <f t="shared" si="14"/>
        <v>0</v>
      </c>
      <c r="AY6" s="3">
        <f t="shared" si="15"/>
        <v>0</v>
      </c>
      <c r="AZ6" s="3">
        <f t="shared" si="16"/>
        <v>0</v>
      </c>
      <c r="BA6" s="3">
        <f t="shared" si="17"/>
        <v>0</v>
      </c>
      <c r="BB6" s="3">
        <f t="shared" si="18"/>
        <v>0</v>
      </c>
      <c r="BC6" s="3">
        <f t="shared" si="19"/>
        <v>0</v>
      </c>
      <c r="BD6" s="3">
        <f t="shared" si="20"/>
        <v>0</v>
      </c>
      <c r="BE6" s="3">
        <f t="shared" si="21"/>
        <v>0</v>
      </c>
      <c r="BF6" s="3">
        <f t="shared" si="22"/>
        <v>0</v>
      </c>
      <c r="BG6" s="3">
        <f t="shared" si="23"/>
        <v>0</v>
      </c>
      <c r="BI6" s="1">
        <f t="shared" si="24"/>
        <v>1</v>
      </c>
      <c r="BJ6" s="1">
        <f t="shared" si="25"/>
        <v>1</v>
      </c>
      <c r="BK6" s="1">
        <f t="shared" si="26"/>
        <v>1</v>
      </c>
      <c r="BL6" s="1">
        <f t="shared" si="27"/>
        <v>1</v>
      </c>
      <c r="BM6" s="1">
        <f t="shared" si="28"/>
        <v>0</v>
      </c>
      <c r="BN6" s="1">
        <f t="shared" si="29"/>
        <v>1</v>
      </c>
      <c r="BO6" s="1">
        <f t="shared" si="30"/>
        <v>1</v>
      </c>
      <c r="BP6" s="1">
        <f t="shared" si="31"/>
        <v>1</v>
      </c>
      <c r="BQ6" s="1">
        <f t="shared" si="32"/>
        <v>1</v>
      </c>
      <c r="BR6" s="1">
        <f t="shared" si="33"/>
        <v>1</v>
      </c>
      <c r="BS6" s="1">
        <f t="shared" si="34"/>
        <v>1</v>
      </c>
      <c r="BT6" s="1">
        <f t="shared" si="35"/>
        <v>1</v>
      </c>
      <c r="BU6" s="1">
        <f t="shared" si="36"/>
        <v>1</v>
      </c>
      <c r="BV6" s="1">
        <f t="shared" si="37"/>
        <v>1</v>
      </c>
      <c r="BW6" s="1">
        <f t="shared" si="38"/>
        <v>1</v>
      </c>
      <c r="BX6" s="1">
        <f t="shared" si="39"/>
        <v>1</v>
      </c>
      <c r="BY6" s="1">
        <f t="shared" si="40"/>
        <v>1</v>
      </c>
      <c r="BZ6" s="1">
        <f t="shared" si="41"/>
        <v>1</v>
      </c>
      <c r="CA6" s="1">
        <f t="shared" si="42"/>
        <v>1</v>
      </c>
      <c r="CB6" s="1">
        <f t="shared" si="43"/>
        <v>1</v>
      </c>
      <c r="CC6" s="1">
        <f t="shared" si="44"/>
        <v>1</v>
      </c>
      <c r="CD6" s="1">
        <f t="shared" si="45"/>
        <v>1</v>
      </c>
      <c r="CE6" s="1">
        <f t="shared" si="46"/>
        <v>1</v>
      </c>
      <c r="CF6" s="1">
        <f t="shared" si="47"/>
        <v>1</v>
      </c>
      <c r="CH6" s="3">
        <f>SUM(AJ6:BG6:BI6:CF6)</f>
        <v>24</v>
      </c>
      <c r="CI6" s="3">
        <f t="shared" si="48"/>
        <v>1</v>
      </c>
      <c r="CK6" s="2">
        <v>100000</v>
      </c>
      <c r="CL6" s="3">
        <v>100</v>
      </c>
      <c r="CM6" s="2">
        <v>1980000000000</v>
      </c>
      <c r="CN6" s="2">
        <v>2000000000</v>
      </c>
      <c r="CO6" s="2">
        <v>100</v>
      </c>
      <c r="CP6" s="2">
        <v>100</v>
      </c>
      <c r="CQ6" s="2">
        <v>64200</v>
      </c>
      <c r="CR6" s="2">
        <v>111000000000</v>
      </c>
      <c r="CS6" s="2">
        <v>500</v>
      </c>
      <c r="CT6" s="2">
        <v>10000000</v>
      </c>
      <c r="CU6" s="2">
        <v>1000000</v>
      </c>
      <c r="CV6" s="2">
        <v>100000</v>
      </c>
      <c r="CW6" s="2">
        <v>100000</v>
      </c>
      <c r="CX6" s="2">
        <v>100</v>
      </c>
      <c r="CY6" s="2">
        <v>323000000</v>
      </c>
      <c r="CZ6" s="2">
        <v>100</v>
      </c>
      <c r="DB6" s="2">
        <f t="shared" si="49"/>
        <v>1.1293332069304554E-08</v>
      </c>
      <c r="DC6" s="2">
        <f t="shared" si="50"/>
        <v>4.474785153804757E-21</v>
      </c>
      <c r="DD6" s="2">
        <f t="shared" si="51"/>
        <v>5.394415097519105E-10</v>
      </c>
      <c r="DE6" s="2">
        <f t="shared" si="52"/>
        <v>2.5275507153293785E-13</v>
      </c>
      <c r="DF6" s="2">
        <f t="shared" si="53"/>
        <v>2.7444205479578665E-09</v>
      </c>
      <c r="DG6" s="2">
        <f t="shared" si="54"/>
        <v>2.7443232867635385E-18</v>
      </c>
      <c r="DH6" s="2">
        <f t="shared" si="55"/>
        <v>4.154528403928019E-15</v>
      </c>
      <c r="DI6" s="2">
        <f t="shared" si="56"/>
        <v>1.0124723873690059E-08</v>
      </c>
      <c r="DJ6" s="2">
        <f t="shared" si="57"/>
        <v>6.202067019279575E-09</v>
      </c>
      <c r="DK6" s="2">
        <f t="shared" si="58"/>
        <v>3.21704955558529E-13</v>
      </c>
      <c r="DL6" s="2">
        <f t="shared" si="59"/>
        <v>2.704974732471276E-14</v>
      </c>
      <c r="DM6" s="2">
        <f t="shared" si="60"/>
        <v>1.3826671187910016E-15</v>
      </c>
      <c r="DN6" s="2">
        <f t="shared" si="61"/>
        <v>1.1512773839741854E-08</v>
      </c>
      <c r="DO6" s="2">
        <f t="shared" si="62"/>
        <v>4.5625666053049696E-21</v>
      </c>
      <c r="DP6" s="2">
        <f t="shared" si="63"/>
        <v>6.207848548436436E-14</v>
      </c>
      <c r="DQ6" s="2">
        <f t="shared" si="64"/>
        <v>3.769141281340659E-21</v>
      </c>
      <c r="DS6" s="4">
        <f t="shared" si="65"/>
        <v>4.241742798793836E-08</v>
      </c>
      <c r="DT6" s="4">
        <f t="shared" si="66"/>
        <v>-2.5027979210003152E-08</v>
      </c>
      <c r="DU6" s="3">
        <f t="shared" si="67"/>
        <v>1</v>
      </c>
      <c r="DV6" s="3">
        <f t="shared" si="68"/>
        <v>1.0000000070000004</v>
      </c>
      <c r="DX6" s="4">
        <f t="shared" si="69"/>
        <v>-2.5027979210003152E-08</v>
      </c>
    </row>
    <row r="7" spans="1:128" ht="12.75">
      <c r="A7" s="1">
        <v>1</v>
      </c>
      <c r="B7" s="1">
        <v>1E-09</v>
      </c>
      <c r="C7" s="1">
        <v>1E-09</v>
      </c>
      <c r="D7" s="1">
        <v>1E-09</v>
      </c>
      <c r="E7" s="1">
        <v>1</v>
      </c>
      <c r="F7" s="1">
        <v>1E-09</v>
      </c>
      <c r="G7" s="1">
        <v>1E-09</v>
      </c>
      <c r="H7" s="1">
        <v>1E-09</v>
      </c>
      <c r="I7" s="2">
        <v>0.0031572814</v>
      </c>
      <c r="J7" s="2">
        <v>7.5990776E-10</v>
      </c>
      <c r="K7" s="2">
        <v>3.8666391E-10</v>
      </c>
      <c r="L7" s="2">
        <v>3.1572814E-12</v>
      </c>
      <c r="M7" s="2">
        <v>0.0031572818</v>
      </c>
      <c r="N7" s="2">
        <v>7.5769247E-10</v>
      </c>
      <c r="O7" s="2">
        <v>1.5996373E-19</v>
      </c>
      <c r="P7" s="2">
        <v>1.5836195E-16</v>
      </c>
      <c r="Q7" s="2">
        <v>0.99684272</v>
      </c>
      <c r="R7" s="2">
        <v>2.3937774E-10</v>
      </c>
      <c r="S7" s="2">
        <v>1E-09</v>
      </c>
      <c r="T7" s="2">
        <v>9.9998616E-10</v>
      </c>
      <c r="U7" s="2">
        <v>2.4007881E-10</v>
      </c>
      <c r="V7" s="2">
        <v>5.7617718E-17</v>
      </c>
      <c r="W7" s="2">
        <v>1.9680171E-24</v>
      </c>
      <c r="X7" s="2">
        <v>1.3363679E-14</v>
      </c>
      <c r="Y7" s="2">
        <v>6.1040636E-10</v>
      </c>
      <c r="Z7" s="2">
        <v>2.9297359E-12</v>
      </c>
      <c r="AA7" s="2">
        <v>5.6012777E-23</v>
      </c>
      <c r="AB7" s="2">
        <v>6.1280135E-21</v>
      </c>
      <c r="AC7" s="2">
        <v>9.968424E-10</v>
      </c>
      <c r="AD7" s="2">
        <v>2.3936352E-19</v>
      </c>
      <c r="AE7" s="2">
        <v>1.5728962E-22</v>
      </c>
      <c r="AF7" s="2">
        <v>3.1984919E-16</v>
      </c>
      <c r="AH7" s="1">
        <f t="shared" si="0"/>
        <v>2.0000000060000005</v>
      </c>
      <c r="AJ7" s="1">
        <f t="shared" si="70"/>
        <v>0</v>
      </c>
      <c r="AK7" s="3">
        <f t="shared" si="1"/>
        <v>0</v>
      </c>
      <c r="AL7" s="3">
        <f t="shared" si="2"/>
        <v>0</v>
      </c>
      <c r="AM7" s="3">
        <f t="shared" si="3"/>
        <v>0</v>
      </c>
      <c r="AN7" s="3">
        <f t="shared" si="4"/>
        <v>0</v>
      </c>
      <c r="AO7" s="3">
        <f t="shared" si="5"/>
        <v>0</v>
      </c>
      <c r="AP7" s="3">
        <f t="shared" si="6"/>
        <v>0</v>
      </c>
      <c r="AQ7" s="3">
        <f t="shared" si="7"/>
        <v>0</v>
      </c>
      <c r="AR7" s="3">
        <f t="shared" si="8"/>
        <v>1</v>
      </c>
      <c r="AS7" s="3">
        <f t="shared" si="9"/>
        <v>0</v>
      </c>
      <c r="AT7" s="3">
        <f t="shared" si="10"/>
        <v>0</v>
      </c>
      <c r="AU7" s="3">
        <f t="shared" si="11"/>
        <v>0</v>
      </c>
      <c r="AV7" s="3">
        <f t="shared" si="12"/>
        <v>0</v>
      </c>
      <c r="AW7" s="3">
        <f t="shared" si="13"/>
        <v>0</v>
      </c>
      <c r="AX7" s="3">
        <f t="shared" si="14"/>
        <v>0</v>
      </c>
      <c r="AY7" s="3">
        <f t="shared" si="15"/>
        <v>0</v>
      </c>
      <c r="AZ7" s="3">
        <f t="shared" si="16"/>
        <v>0</v>
      </c>
      <c r="BA7" s="3">
        <f t="shared" si="17"/>
        <v>0</v>
      </c>
      <c r="BB7" s="3">
        <f t="shared" si="18"/>
        <v>0</v>
      </c>
      <c r="BC7" s="3">
        <f t="shared" si="19"/>
        <v>0</v>
      </c>
      <c r="BD7" s="3">
        <f t="shared" si="20"/>
        <v>0</v>
      </c>
      <c r="BE7" s="3">
        <f t="shared" si="21"/>
        <v>0</v>
      </c>
      <c r="BF7" s="3">
        <f t="shared" si="22"/>
        <v>0</v>
      </c>
      <c r="BG7" s="3">
        <f t="shared" si="23"/>
        <v>0</v>
      </c>
      <c r="BI7" s="1">
        <f t="shared" si="24"/>
        <v>1</v>
      </c>
      <c r="BJ7" s="1">
        <f t="shared" si="25"/>
        <v>1</v>
      </c>
      <c r="BK7" s="1">
        <f t="shared" si="26"/>
        <v>1</v>
      </c>
      <c r="BL7" s="1">
        <f t="shared" si="27"/>
        <v>1</v>
      </c>
      <c r="BM7" s="1">
        <f t="shared" si="28"/>
        <v>1</v>
      </c>
      <c r="BN7" s="1">
        <f t="shared" si="29"/>
        <v>1</v>
      </c>
      <c r="BO7" s="1">
        <f t="shared" si="30"/>
        <v>1</v>
      </c>
      <c r="BP7" s="1">
        <f t="shared" si="31"/>
        <v>1</v>
      </c>
      <c r="BQ7" s="1">
        <f t="shared" si="32"/>
        <v>0</v>
      </c>
      <c r="BR7" s="1">
        <f t="shared" si="33"/>
        <v>1</v>
      </c>
      <c r="BS7" s="1">
        <f t="shared" si="34"/>
        <v>1</v>
      </c>
      <c r="BT7" s="1">
        <f t="shared" si="35"/>
        <v>1</v>
      </c>
      <c r="BU7" s="1">
        <f t="shared" si="36"/>
        <v>1</v>
      </c>
      <c r="BV7" s="1">
        <f t="shared" si="37"/>
        <v>1</v>
      </c>
      <c r="BW7" s="1">
        <f t="shared" si="38"/>
        <v>1</v>
      </c>
      <c r="BX7" s="1">
        <f t="shared" si="39"/>
        <v>1</v>
      </c>
      <c r="BY7" s="1">
        <f t="shared" si="40"/>
        <v>1</v>
      </c>
      <c r="BZ7" s="1">
        <f t="shared" si="41"/>
        <v>1</v>
      </c>
      <c r="CA7" s="1">
        <f t="shared" si="42"/>
        <v>1</v>
      </c>
      <c r="CB7" s="1">
        <f t="shared" si="43"/>
        <v>1</v>
      </c>
      <c r="CC7" s="1">
        <f t="shared" si="44"/>
        <v>1</v>
      </c>
      <c r="CD7" s="1">
        <f t="shared" si="45"/>
        <v>1</v>
      </c>
      <c r="CE7" s="1">
        <f t="shared" si="46"/>
        <v>1</v>
      </c>
      <c r="CF7" s="1">
        <f t="shared" si="47"/>
        <v>1</v>
      </c>
      <c r="CH7" s="3">
        <f>SUM(AJ7:BG7:BI7:CF7)</f>
        <v>24</v>
      </c>
      <c r="CI7" s="3">
        <f t="shared" si="48"/>
        <v>1</v>
      </c>
      <c r="CK7" s="2">
        <v>100000</v>
      </c>
      <c r="CL7" s="3">
        <v>100</v>
      </c>
      <c r="CM7" s="2">
        <v>1980000000000</v>
      </c>
      <c r="CN7" s="2">
        <v>2000000000</v>
      </c>
      <c r="CO7" s="2">
        <v>100</v>
      </c>
      <c r="CP7" s="2">
        <v>100</v>
      </c>
      <c r="CQ7" s="2">
        <v>64200</v>
      </c>
      <c r="CR7" s="2">
        <v>111000000000</v>
      </c>
      <c r="CS7" s="2">
        <v>500</v>
      </c>
      <c r="CT7" s="2">
        <v>10000000</v>
      </c>
      <c r="CU7" s="2">
        <v>1000000</v>
      </c>
      <c r="CV7" s="2">
        <v>100000</v>
      </c>
      <c r="CW7" s="2">
        <v>100000</v>
      </c>
      <c r="CX7" s="2">
        <v>100</v>
      </c>
      <c r="CY7" s="2">
        <v>323000000</v>
      </c>
      <c r="CZ7" s="2">
        <v>100</v>
      </c>
      <c r="DB7" s="2">
        <f t="shared" si="49"/>
        <v>11.476575935658188</v>
      </c>
      <c r="DC7" s="2">
        <f t="shared" si="50"/>
        <v>1.102375231437209E-09</v>
      </c>
      <c r="DD7" s="2">
        <f t="shared" si="51"/>
        <v>2.8314117960634993E-08</v>
      </c>
      <c r="DE7" s="2">
        <f t="shared" si="52"/>
        <v>2.1416116614350196E-08</v>
      </c>
      <c r="DF7" s="2">
        <f t="shared" si="53"/>
        <v>1.1056037780994997E-09</v>
      </c>
      <c r="DG7" s="2">
        <f t="shared" si="54"/>
        <v>2.653393971182694E-16</v>
      </c>
      <c r="DH7" s="2">
        <f t="shared" si="55"/>
        <v>2.1785474000556582E-23</v>
      </c>
      <c r="DI7" s="2">
        <f t="shared" si="56"/>
        <v>3.398757223277616E-13</v>
      </c>
      <c r="DJ7" s="2">
        <f t="shared" si="57"/>
        <v>3.793436308184412E-09</v>
      </c>
      <c r="DK7" s="2">
        <f t="shared" si="58"/>
        <v>4.722176346824646E-11</v>
      </c>
      <c r="DL7" s="2">
        <f t="shared" si="59"/>
        <v>7.738451120243985E-22</v>
      </c>
      <c r="DM7" s="2">
        <f t="shared" si="60"/>
        <v>7.055136267383134E-20</v>
      </c>
      <c r="DN7" s="2">
        <f t="shared" si="61"/>
        <v>1.1476572251522038E-08</v>
      </c>
      <c r="DO7" s="2">
        <f t="shared" si="62"/>
        <v>1.1023097459171644E-18</v>
      </c>
      <c r="DP7" s="2">
        <f t="shared" si="63"/>
        <v>3.0818011441799978E-21</v>
      </c>
      <c r="DQ7" s="2">
        <f t="shared" si="64"/>
        <v>1.4729599538004405E-15</v>
      </c>
      <c r="DS7" s="4">
        <f t="shared" si="65"/>
        <v>11.476576002913973</v>
      </c>
      <c r="DT7" s="4">
        <f t="shared" si="66"/>
        <v>-6.771638904759361</v>
      </c>
      <c r="DU7" s="3">
        <f t="shared" si="67"/>
        <v>1</v>
      </c>
      <c r="DV7" s="3">
        <f t="shared" si="68"/>
        <v>2.0000000060000005</v>
      </c>
      <c r="DX7" s="4">
        <f t="shared" si="69"/>
        <v>-6.771638904759361</v>
      </c>
    </row>
    <row r="8" spans="1:128" ht="12.75">
      <c r="A8" s="1">
        <v>1</v>
      </c>
      <c r="B8" s="1">
        <v>1E-09</v>
      </c>
      <c r="C8" s="1">
        <v>1E-09</v>
      </c>
      <c r="D8" s="1">
        <v>1E-09</v>
      </c>
      <c r="E8" s="1">
        <v>1E-09</v>
      </c>
      <c r="F8" s="1">
        <v>1</v>
      </c>
      <c r="G8" s="1">
        <v>1E-09</v>
      </c>
      <c r="H8" s="1">
        <v>1E-09</v>
      </c>
      <c r="I8" s="2">
        <v>0.095124922</v>
      </c>
      <c r="J8" s="2">
        <v>9.5124917E-11</v>
      </c>
      <c r="K8" s="2">
        <v>1.0512481E-15</v>
      </c>
      <c r="L8" s="2">
        <v>9.5124523E-11</v>
      </c>
      <c r="M8" s="2">
        <v>1.0511387E-13</v>
      </c>
      <c r="N8" s="2">
        <v>0.095124922</v>
      </c>
      <c r="O8" s="2">
        <v>5.3093395E-21</v>
      </c>
      <c r="P8" s="2">
        <v>5.2562458E-18</v>
      </c>
      <c r="Q8" s="2">
        <v>9.9989489E-10</v>
      </c>
      <c r="R8" s="2">
        <v>0.90487508</v>
      </c>
      <c r="S8" s="2">
        <v>1E-09</v>
      </c>
      <c r="T8" s="2">
        <v>9.9999994E-10</v>
      </c>
      <c r="U8" s="2">
        <v>9.9989483E-22</v>
      </c>
      <c r="V8" s="2">
        <v>9.0487503E-10</v>
      </c>
      <c r="W8" s="2">
        <v>3.2424241E-26</v>
      </c>
      <c r="X8" s="2">
        <v>5.5499994E-17</v>
      </c>
      <c r="Y8" s="2">
        <v>5.525038E-26</v>
      </c>
      <c r="Z8" s="2">
        <v>9.9999895E-10</v>
      </c>
      <c r="AA8" s="2">
        <v>5.5814345E-30</v>
      </c>
      <c r="AB8" s="2">
        <v>5.5256185E-28</v>
      </c>
      <c r="AC8" s="2">
        <v>9.9989069E-19</v>
      </c>
      <c r="AD8" s="2">
        <v>9.0487128E-10</v>
      </c>
      <c r="AE8" s="2">
        <v>1.6313063E-22</v>
      </c>
      <c r="AF8" s="2">
        <v>4.999977E-26</v>
      </c>
      <c r="AH8" s="1">
        <f t="shared" si="0"/>
        <v>2.0000000060000005</v>
      </c>
      <c r="AJ8" s="1">
        <f t="shared" si="70"/>
        <v>0</v>
      </c>
      <c r="AK8" s="3">
        <f t="shared" si="1"/>
        <v>0</v>
      </c>
      <c r="AL8" s="3">
        <f t="shared" si="2"/>
        <v>0</v>
      </c>
      <c r="AM8" s="3">
        <f t="shared" si="3"/>
        <v>0</v>
      </c>
      <c r="AN8" s="3">
        <f t="shared" si="4"/>
        <v>0</v>
      </c>
      <c r="AO8" s="3">
        <f t="shared" si="5"/>
        <v>0</v>
      </c>
      <c r="AP8" s="3">
        <f t="shared" si="6"/>
        <v>0</v>
      </c>
      <c r="AQ8" s="3">
        <f t="shared" si="7"/>
        <v>0</v>
      </c>
      <c r="AR8" s="3">
        <f t="shared" si="8"/>
        <v>0</v>
      </c>
      <c r="AS8" s="3">
        <f t="shared" si="9"/>
        <v>1</v>
      </c>
      <c r="AT8" s="3">
        <f t="shared" si="10"/>
        <v>0</v>
      </c>
      <c r="AU8" s="3">
        <f t="shared" si="11"/>
        <v>0</v>
      </c>
      <c r="AV8" s="3">
        <f t="shared" si="12"/>
        <v>0</v>
      </c>
      <c r="AW8" s="3">
        <f t="shared" si="13"/>
        <v>0</v>
      </c>
      <c r="AX8" s="3">
        <f t="shared" si="14"/>
        <v>0</v>
      </c>
      <c r="AY8" s="3">
        <f t="shared" si="15"/>
        <v>0</v>
      </c>
      <c r="AZ8" s="3">
        <f t="shared" si="16"/>
        <v>0</v>
      </c>
      <c r="BA8" s="3">
        <f t="shared" si="17"/>
        <v>0</v>
      </c>
      <c r="BB8" s="3">
        <f t="shared" si="18"/>
        <v>0</v>
      </c>
      <c r="BC8" s="3">
        <f t="shared" si="19"/>
        <v>0</v>
      </c>
      <c r="BD8" s="3">
        <f t="shared" si="20"/>
        <v>0</v>
      </c>
      <c r="BE8" s="3">
        <f t="shared" si="21"/>
        <v>0</v>
      </c>
      <c r="BF8" s="3">
        <f t="shared" si="22"/>
        <v>0</v>
      </c>
      <c r="BG8" s="3">
        <f t="shared" si="23"/>
        <v>0</v>
      </c>
      <c r="BI8" s="1">
        <f t="shared" si="24"/>
        <v>1</v>
      </c>
      <c r="BJ8" s="1">
        <f t="shared" si="25"/>
        <v>1</v>
      </c>
      <c r="BK8" s="1">
        <f t="shared" si="26"/>
        <v>1</v>
      </c>
      <c r="BL8" s="1">
        <f t="shared" si="27"/>
        <v>1</v>
      </c>
      <c r="BM8" s="1">
        <f t="shared" si="28"/>
        <v>1</v>
      </c>
      <c r="BN8" s="1">
        <f t="shared" si="29"/>
        <v>1</v>
      </c>
      <c r="BO8" s="1">
        <f t="shared" si="30"/>
        <v>1</v>
      </c>
      <c r="BP8" s="1">
        <f t="shared" si="31"/>
        <v>1</v>
      </c>
      <c r="BQ8" s="1">
        <f t="shared" si="32"/>
        <v>1</v>
      </c>
      <c r="BR8" s="1">
        <f t="shared" si="33"/>
        <v>0</v>
      </c>
      <c r="BS8" s="1">
        <f t="shared" si="34"/>
        <v>1</v>
      </c>
      <c r="BT8" s="1">
        <f t="shared" si="35"/>
        <v>1</v>
      </c>
      <c r="BU8" s="1">
        <f t="shared" si="36"/>
        <v>1</v>
      </c>
      <c r="BV8" s="1">
        <f t="shared" si="37"/>
        <v>1</v>
      </c>
      <c r="BW8" s="1">
        <f t="shared" si="38"/>
        <v>1</v>
      </c>
      <c r="BX8" s="1">
        <f t="shared" si="39"/>
        <v>1</v>
      </c>
      <c r="BY8" s="1">
        <f t="shared" si="40"/>
        <v>1</v>
      </c>
      <c r="BZ8" s="1">
        <f t="shared" si="41"/>
        <v>1</v>
      </c>
      <c r="CA8" s="1">
        <f t="shared" si="42"/>
        <v>1</v>
      </c>
      <c r="CB8" s="1">
        <f t="shared" si="43"/>
        <v>1</v>
      </c>
      <c r="CC8" s="1">
        <f t="shared" si="44"/>
        <v>1</v>
      </c>
      <c r="CD8" s="1">
        <f t="shared" si="45"/>
        <v>1</v>
      </c>
      <c r="CE8" s="1">
        <f t="shared" si="46"/>
        <v>1</v>
      </c>
      <c r="CF8" s="1">
        <f t="shared" si="47"/>
        <v>1</v>
      </c>
      <c r="CH8" s="3">
        <f>SUM(AJ8:BG8:BI8:CF8)</f>
        <v>24</v>
      </c>
      <c r="CI8" s="3">
        <f t="shared" si="48"/>
        <v>1</v>
      </c>
      <c r="CK8" s="2">
        <v>100000</v>
      </c>
      <c r="CL8" s="3">
        <v>100</v>
      </c>
      <c r="CM8" s="2">
        <v>1980000000000</v>
      </c>
      <c r="CN8" s="2">
        <v>2000000000</v>
      </c>
      <c r="CO8" s="2">
        <v>100</v>
      </c>
      <c r="CP8" s="2">
        <v>100</v>
      </c>
      <c r="CQ8" s="2">
        <v>64200</v>
      </c>
      <c r="CR8" s="2">
        <v>111000000000</v>
      </c>
      <c r="CS8" s="2">
        <v>500</v>
      </c>
      <c r="CT8" s="2">
        <v>10000000</v>
      </c>
      <c r="CU8" s="2">
        <v>1000000</v>
      </c>
      <c r="CV8" s="2">
        <v>100000</v>
      </c>
      <c r="CW8" s="2">
        <v>100000</v>
      </c>
      <c r="CX8" s="2">
        <v>100</v>
      </c>
      <c r="CY8" s="2">
        <v>323000000</v>
      </c>
      <c r="CZ8" s="2">
        <v>100</v>
      </c>
      <c r="DB8" s="2">
        <f t="shared" si="49"/>
        <v>1.1511715341374606E-08</v>
      </c>
      <c r="DC8" s="2">
        <f t="shared" si="50"/>
        <v>4.16710374045959</v>
      </c>
      <c r="DD8" s="2">
        <f t="shared" si="51"/>
        <v>2.8314117960634993E-08</v>
      </c>
      <c r="DE8" s="2">
        <f t="shared" si="52"/>
        <v>2.1416411732521577E-08</v>
      </c>
      <c r="DF8" s="2">
        <f t="shared" si="53"/>
        <v>4.604685860239632E-21</v>
      </c>
      <c r="DG8" s="2">
        <f t="shared" si="54"/>
        <v>4.16710351020108E-09</v>
      </c>
      <c r="DH8" s="2">
        <f t="shared" si="55"/>
        <v>3.5892851708111723E-25</v>
      </c>
      <c r="DI8" s="2">
        <f t="shared" si="56"/>
        <v>1.4115200275265843E-15</v>
      </c>
      <c r="DJ8" s="2">
        <f t="shared" si="57"/>
        <v>3.433594589889035E-25</v>
      </c>
      <c r="DK8" s="2">
        <f t="shared" si="58"/>
        <v>1.6118078726957885E-08</v>
      </c>
      <c r="DL8" s="2">
        <f t="shared" si="59"/>
        <v>7.711036726333604E-29</v>
      </c>
      <c r="DM8" s="2">
        <f t="shared" si="60"/>
        <v>6.361603393836059E-27</v>
      </c>
      <c r="DN8" s="2">
        <f t="shared" si="61"/>
        <v>1.1511666987087653E-17</v>
      </c>
      <c r="DO8" s="2">
        <f t="shared" si="62"/>
        <v>4.1670862408128825E-09</v>
      </c>
      <c r="DP8" s="2">
        <f t="shared" si="63"/>
        <v>3.196245004500639E-21</v>
      </c>
      <c r="DQ8" s="2">
        <f t="shared" si="64"/>
        <v>2.3025745011026182E-25</v>
      </c>
      <c r="DS8" s="4">
        <f t="shared" si="65"/>
        <v>4.167103826154104</v>
      </c>
      <c r="DT8" s="4">
        <f t="shared" si="66"/>
        <v>-2.4587579415839675</v>
      </c>
      <c r="DU8" s="3">
        <f t="shared" si="67"/>
        <v>1</v>
      </c>
      <c r="DV8" s="3">
        <f t="shared" si="68"/>
        <v>2.0000000060000005</v>
      </c>
      <c r="DX8" s="4">
        <f t="shared" si="69"/>
        <v>-2.4587579415839675</v>
      </c>
    </row>
    <row r="9" spans="1:128" ht="12.75">
      <c r="A9" s="1">
        <v>1</v>
      </c>
      <c r="B9" s="1">
        <v>1E-09</v>
      </c>
      <c r="C9" s="1">
        <v>1E-09</v>
      </c>
      <c r="D9" s="1">
        <v>1E-09</v>
      </c>
      <c r="E9" s="1">
        <v>1E-09</v>
      </c>
      <c r="F9" s="1">
        <v>1E-09</v>
      </c>
      <c r="G9" s="1">
        <v>1</v>
      </c>
      <c r="H9" s="1">
        <v>1E-09</v>
      </c>
      <c r="I9" s="2">
        <v>7.1089322E-07</v>
      </c>
      <c r="J9" s="2">
        <v>8.9410977E-10</v>
      </c>
      <c r="K9" s="2">
        <v>5.814085E-10</v>
      </c>
      <c r="L9" s="2">
        <v>4.3388907E-12</v>
      </c>
      <c r="M9" s="2">
        <v>9.3380559E-10</v>
      </c>
      <c r="N9" s="2">
        <v>9.9415264E-10</v>
      </c>
      <c r="O9" s="2">
        <v>7.1044446E-07</v>
      </c>
      <c r="P9" s="2">
        <v>6.5701612E-13</v>
      </c>
      <c r="Q9" s="2">
        <v>6.6193655E-11</v>
      </c>
      <c r="R9" s="2">
        <v>7.0445829E-14</v>
      </c>
      <c r="S9" s="2">
        <v>0.99999929</v>
      </c>
      <c r="T9" s="2">
        <v>9.3411047E-10</v>
      </c>
      <c r="U9" s="2">
        <v>8.3272778E-17</v>
      </c>
      <c r="V9" s="2">
        <v>8.8621441E-17</v>
      </c>
      <c r="W9" s="2">
        <v>4.0657583E-11</v>
      </c>
      <c r="X9" s="2">
        <v>6.5232474E-11</v>
      </c>
      <c r="Y9" s="2">
        <v>2.7142942E-16</v>
      </c>
      <c r="Z9" s="2">
        <v>5.7768226E-12</v>
      </c>
      <c r="AA9" s="2">
        <v>4.1281437E-10</v>
      </c>
      <c r="AB9" s="2">
        <v>3.8385501E-17</v>
      </c>
      <c r="AC9" s="2">
        <v>4.0541195E-16</v>
      </c>
      <c r="AD9" s="2">
        <v>4.3139881E-19</v>
      </c>
      <c r="AE9" s="2">
        <v>9.956607E-10</v>
      </c>
      <c r="AF9" s="2">
        <v>1.5590728E-18</v>
      </c>
      <c r="AH9" s="1">
        <f t="shared" si="0"/>
        <v>2.0000000060000005</v>
      </c>
      <c r="AJ9" s="1">
        <f t="shared" si="70"/>
        <v>0</v>
      </c>
      <c r="AK9" s="3">
        <f t="shared" si="1"/>
        <v>0</v>
      </c>
      <c r="AL9" s="3">
        <f t="shared" si="2"/>
        <v>0</v>
      </c>
      <c r="AM9" s="3">
        <f t="shared" si="3"/>
        <v>0</v>
      </c>
      <c r="AN9" s="3">
        <f t="shared" si="4"/>
        <v>0</v>
      </c>
      <c r="AO9" s="3">
        <f t="shared" si="5"/>
        <v>0</v>
      </c>
      <c r="AP9" s="3">
        <f t="shared" si="6"/>
        <v>0</v>
      </c>
      <c r="AQ9" s="3">
        <f t="shared" si="7"/>
        <v>0</v>
      </c>
      <c r="AR9" s="3">
        <f t="shared" si="8"/>
        <v>0</v>
      </c>
      <c r="AS9" s="3">
        <f t="shared" si="9"/>
        <v>0</v>
      </c>
      <c r="AT9" s="3">
        <f t="shared" si="10"/>
        <v>1</v>
      </c>
      <c r="AU9" s="3">
        <f t="shared" si="11"/>
        <v>0</v>
      </c>
      <c r="AV9" s="3">
        <f t="shared" si="12"/>
        <v>0</v>
      </c>
      <c r="AW9" s="3">
        <f t="shared" si="13"/>
        <v>0</v>
      </c>
      <c r="AX9" s="3">
        <f t="shared" si="14"/>
        <v>0</v>
      </c>
      <c r="AY9" s="3">
        <f t="shared" si="15"/>
        <v>0</v>
      </c>
      <c r="AZ9" s="3">
        <f t="shared" si="16"/>
        <v>0</v>
      </c>
      <c r="BA9" s="3">
        <f t="shared" si="17"/>
        <v>0</v>
      </c>
      <c r="BB9" s="3">
        <f t="shared" si="18"/>
        <v>0</v>
      </c>
      <c r="BC9" s="3">
        <f t="shared" si="19"/>
        <v>0</v>
      </c>
      <c r="BD9" s="3">
        <f t="shared" si="20"/>
        <v>0</v>
      </c>
      <c r="BE9" s="3">
        <f t="shared" si="21"/>
        <v>0</v>
      </c>
      <c r="BF9" s="3">
        <f t="shared" si="22"/>
        <v>0</v>
      </c>
      <c r="BG9" s="3">
        <f t="shared" si="23"/>
        <v>0</v>
      </c>
      <c r="BI9" s="1">
        <f t="shared" si="24"/>
        <v>1</v>
      </c>
      <c r="BJ9" s="1">
        <f t="shared" si="25"/>
        <v>1</v>
      </c>
      <c r="BK9" s="1">
        <f t="shared" si="26"/>
        <v>1</v>
      </c>
      <c r="BL9" s="1">
        <f t="shared" si="27"/>
        <v>1</v>
      </c>
      <c r="BM9" s="1">
        <f t="shared" si="28"/>
        <v>1</v>
      </c>
      <c r="BN9" s="1">
        <f t="shared" si="29"/>
        <v>1</v>
      </c>
      <c r="BO9" s="1">
        <f t="shared" si="30"/>
        <v>1</v>
      </c>
      <c r="BP9" s="1">
        <f t="shared" si="31"/>
        <v>1</v>
      </c>
      <c r="BQ9" s="1">
        <f t="shared" si="32"/>
        <v>1</v>
      </c>
      <c r="BR9" s="1">
        <f t="shared" si="33"/>
        <v>1</v>
      </c>
      <c r="BS9" s="1">
        <f t="shared" si="34"/>
        <v>0</v>
      </c>
      <c r="BT9" s="1">
        <f t="shared" si="35"/>
        <v>1</v>
      </c>
      <c r="BU9" s="1">
        <f t="shared" si="36"/>
        <v>1</v>
      </c>
      <c r="BV9" s="1">
        <f t="shared" si="37"/>
        <v>1</v>
      </c>
      <c r="BW9" s="1">
        <f t="shared" si="38"/>
        <v>1</v>
      </c>
      <c r="BX9" s="1">
        <f t="shared" si="39"/>
        <v>1</v>
      </c>
      <c r="BY9" s="1">
        <f t="shared" si="40"/>
        <v>1</v>
      </c>
      <c r="BZ9" s="1">
        <f t="shared" si="41"/>
        <v>1</v>
      </c>
      <c r="CA9" s="1">
        <f t="shared" si="42"/>
        <v>1</v>
      </c>
      <c r="CB9" s="1">
        <f t="shared" si="43"/>
        <v>1</v>
      </c>
      <c r="CC9" s="1">
        <f t="shared" si="44"/>
        <v>1</v>
      </c>
      <c r="CD9" s="1">
        <f t="shared" si="45"/>
        <v>1</v>
      </c>
      <c r="CE9" s="1">
        <f t="shared" si="46"/>
        <v>1</v>
      </c>
      <c r="CF9" s="1">
        <f t="shared" si="47"/>
        <v>1</v>
      </c>
      <c r="CH9" s="3">
        <f>SUM(AJ9:BG9:BI9:CF9)</f>
        <v>24</v>
      </c>
      <c r="CI9" s="3">
        <f t="shared" si="48"/>
        <v>1</v>
      </c>
      <c r="CK9" s="2">
        <v>100000</v>
      </c>
      <c r="CL9" s="3">
        <v>100</v>
      </c>
      <c r="CM9" s="2">
        <v>1980000000000</v>
      </c>
      <c r="CN9" s="2">
        <v>2000000000</v>
      </c>
      <c r="CO9" s="2">
        <v>100</v>
      </c>
      <c r="CP9" s="2">
        <v>100</v>
      </c>
      <c r="CQ9" s="2">
        <v>64200</v>
      </c>
      <c r="CR9" s="2">
        <v>111000000000</v>
      </c>
      <c r="CS9" s="2">
        <v>500</v>
      </c>
      <c r="CT9" s="2">
        <v>10000000</v>
      </c>
      <c r="CU9" s="2">
        <v>1000000</v>
      </c>
      <c r="CV9" s="2">
        <v>100000</v>
      </c>
      <c r="CW9" s="2">
        <v>100000</v>
      </c>
      <c r="CX9" s="2">
        <v>100</v>
      </c>
      <c r="CY9" s="2">
        <v>323000000</v>
      </c>
      <c r="CZ9" s="2">
        <v>100</v>
      </c>
      <c r="DB9" s="2">
        <f t="shared" si="49"/>
        <v>7.62082616268954E-10</v>
      </c>
      <c r="DC9" s="2">
        <f t="shared" si="50"/>
        <v>3.244150314380153E-13</v>
      </c>
      <c r="DD9" s="2">
        <f t="shared" si="51"/>
        <v>28.314097857611237</v>
      </c>
      <c r="DE9" s="2">
        <f t="shared" si="52"/>
        <v>2.0005295629496984E-08</v>
      </c>
      <c r="DF9" s="2">
        <f t="shared" si="53"/>
        <v>3.8348531455000505E-16</v>
      </c>
      <c r="DG9" s="2">
        <f t="shared" si="54"/>
        <v>4.0811681793250275E-16</v>
      </c>
      <c r="DH9" s="2">
        <f t="shared" si="55"/>
        <v>4.500696245840401E-10</v>
      </c>
      <c r="DI9" s="2">
        <f t="shared" si="56"/>
        <v>1.6590442063130166E-09</v>
      </c>
      <c r="DJ9" s="2">
        <f t="shared" si="57"/>
        <v>1.6868274716820383E-15</v>
      </c>
      <c r="DK9" s="2">
        <f t="shared" si="58"/>
        <v>9.311137922541774E-11</v>
      </c>
      <c r="DL9" s="2">
        <f t="shared" si="59"/>
        <v>5.70324128721437E-09</v>
      </c>
      <c r="DM9" s="2">
        <f t="shared" si="60"/>
        <v>4.4192941194854015E-16</v>
      </c>
      <c r="DN9" s="2">
        <f t="shared" si="61"/>
        <v>4.667477562958237E-15</v>
      </c>
      <c r="DO9" s="2">
        <f t="shared" si="62"/>
        <v>1.9866649380827414E-18</v>
      </c>
      <c r="DP9" s="2">
        <f t="shared" si="63"/>
        <v>1.95081422694966E-08</v>
      </c>
      <c r="DQ9" s="2">
        <f t="shared" si="64"/>
        <v>7.179795576344975E-18</v>
      </c>
      <c r="DS9" s="4">
        <f t="shared" si="65"/>
        <v>28.314097905792554</v>
      </c>
      <c r="DT9" s="4">
        <f t="shared" si="66"/>
        <v>-16.70645032833384</v>
      </c>
      <c r="DU9" s="3">
        <f t="shared" si="67"/>
        <v>1</v>
      </c>
      <c r="DV9" s="3">
        <f t="shared" si="68"/>
        <v>2.0000000060000005</v>
      </c>
      <c r="DX9" s="4">
        <f t="shared" si="69"/>
        <v>-16.70645032833384</v>
      </c>
    </row>
    <row r="10" spans="1:128" ht="12.75">
      <c r="A10" s="1">
        <v>1</v>
      </c>
      <c r="B10" s="1">
        <v>1E-09</v>
      </c>
      <c r="C10" s="1">
        <v>1E-09</v>
      </c>
      <c r="D10" s="1">
        <v>1E-09</v>
      </c>
      <c r="E10" s="1">
        <v>1E-09</v>
      </c>
      <c r="F10" s="1">
        <v>1E-09</v>
      </c>
      <c r="G10" s="1">
        <v>1E-09</v>
      </c>
      <c r="H10" s="1">
        <v>1</v>
      </c>
      <c r="I10" s="2">
        <v>2.2360428E-05</v>
      </c>
      <c r="J10" s="2">
        <v>4.0289944E-16</v>
      </c>
      <c r="K10" s="2">
        <v>3.0807238E-10</v>
      </c>
      <c r="L10" s="2">
        <v>9.9769826E-10</v>
      </c>
      <c r="M10" s="2">
        <v>3.0900986E-10</v>
      </c>
      <c r="N10" s="2">
        <v>9.9471125E-10</v>
      </c>
      <c r="O10" s="2">
        <v>2.2586799E-17</v>
      </c>
      <c r="P10" s="2">
        <v>2.2360432E-05</v>
      </c>
      <c r="Q10" s="2">
        <v>6.9095926E-10</v>
      </c>
      <c r="R10" s="2">
        <v>2.2242169E-12</v>
      </c>
      <c r="S10" s="2">
        <v>9.9999997E-10</v>
      </c>
      <c r="T10" s="2">
        <v>0.99997764</v>
      </c>
      <c r="U10" s="2">
        <v>1.244999E-23</v>
      </c>
      <c r="V10" s="2">
        <v>4.0076861E-23</v>
      </c>
      <c r="W10" s="2">
        <v>5.842332E-28</v>
      </c>
      <c r="X10" s="2">
        <v>9.999996E-10</v>
      </c>
      <c r="Y10" s="2">
        <v>4.7598701E-17</v>
      </c>
      <c r="Z10" s="2">
        <v>3.0644306E-12</v>
      </c>
      <c r="AA10" s="2">
        <v>6.958369E-21</v>
      </c>
      <c r="AB10" s="2">
        <v>6.8886314E-10</v>
      </c>
      <c r="AC10" s="2">
        <v>3.082986E-14</v>
      </c>
      <c r="AD10" s="2">
        <v>9.9242169E-17</v>
      </c>
      <c r="AE10" s="2">
        <v>7.2787437E-18</v>
      </c>
      <c r="AF10" s="2">
        <v>2.2308964E-12</v>
      </c>
      <c r="AH10" s="1">
        <f t="shared" si="0"/>
        <v>2.0000000060000005</v>
      </c>
      <c r="AJ10" s="1">
        <f t="shared" si="70"/>
        <v>0</v>
      </c>
      <c r="AK10" s="3">
        <f t="shared" si="1"/>
        <v>0</v>
      </c>
      <c r="AL10" s="3">
        <f t="shared" si="2"/>
        <v>0</v>
      </c>
      <c r="AM10" s="3">
        <f t="shared" si="3"/>
        <v>0</v>
      </c>
      <c r="AN10" s="3">
        <f t="shared" si="4"/>
        <v>0</v>
      </c>
      <c r="AO10" s="3">
        <f t="shared" si="5"/>
        <v>0</v>
      </c>
      <c r="AP10" s="3">
        <f t="shared" si="6"/>
        <v>0</v>
      </c>
      <c r="AQ10" s="3">
        <f t="shared" si="7"/>
        <v>0</v>
      </c>
      <c r="AR10" s="3">
        <f t="shared" si="8"/>
        <v>0</v>
      </c>
      <c r="AS10" s="3">
        <f t="shared" si="9"/>
        <v>0</v>
      </c>
      <c r="AT10" s="3">
        <f t="shared" si="10"/>
        <v>0</v>
      </c>
      <c r="AU10" s="3">
        <f t="shared" si="11"/>
        <v>1</v>
      </c>
      <c r="AV10" s="3">
        <f t="shared" si="12"/>
        <v>0</v>
      </c>
      <c r="AW10" s="3">
        <f t="shared" si="13"/>
        <v>0</v>
      </c>
      <c r="AX10" s="3">
        <f t="shared" si="14"/>
        <v>0</v>
      </c>
      <c r="AY10" s="3">
        <f t="shared" si="15"/>
        <v>0</v>
      </c>
      <c r="AZ10" s="3">
        <f t="shared" si="16"/>
        <v>0</v>
      </c>
      <c r="BA10" s="3">
        <f t="shared" si="17"/>
        <v>0</v>
      </c>
      <c r="BB10" s="3">
        <f t="shared" si="18"/>
        <v>0</v>
      </c>
      <c r="BC10" s="3">
        <f t="shared" si="19"/>
        <v>0</v>
      </c>
      <c r="BD10" s="3">
        <f t="shared" si="20"/>
        <v>0</v>
      </c>
      <c r="BE10" s="3">
        <f t="shared" si="21"/>
        <v>0</v>
      </c>
      <c r="BF10" s="3">
        <f t="shared" si="22"/>
        <v>0</v>
      </c>
      <c r="BG10" s="3">
        <f t="shared" si="23"/>
        <v>0</v>
      </c>
      <c r="BI10" s="1">
        <f t="shared" si="24"/>
        <v>1</v>
      </c>
      <c r="BJ10" s="1">
        <f t="shared" si="25"/>
        <v>1</v>
      </c>
      <c r="BK10" s="1">
        <f t="shared" si="26"/>
        <v>1</v>
      </c>
      <c r="BL10" s="1">
        <f t="shared" si="27"/>
        <v>1</v>
      </c>
      <c r="BM10" s="1">
        <f t="shared" si="28"/>
        <v>1</v>
      </c>
      <c r="BN10" s="1">
        <f t="shared" si="29"/>
        <v>1</v>
      </c>
      <c r="BO10" s="1">
        <f t="shared" si="30"/>
        <v>1</v>
      </c>
      <c r="BP10" s="1">
        <f t="shared" si="31"/>
        <v>1</v>
      </c>
      <c r="BQ10" s="1">
        <f t="shared" si="32"/>
        <v>1</v>
      </c>
      <c r="BR10" s="1">
        <f t="shared" si="33"/>
        <v>1</v>
      </c>
      <c r="BS10" s="1">
        <f t="shared" si="34"/>
        <v>1</v>
      </c>
      <c r="BT10" s="1">
        <f t="shared" si="35"/>
        <v>0</v>
      </c>
      <c r="BU10" s="1">
        <f t="shared" si="36"/>
        <v>1</v>
      </c>
      <c r="BV10" s="1">
        <f t="shared" si="37"/>
        <v>1</v>
      </c>
      <c r="BW10" s="1">
        <f t="shared" si="38"/>
        <v>1</v>
      </c>
      <c r="BX10" s="1">
        <f t="shared" si="39"/>
        <v>1</v>
      </c>
      <c r="BY10" s="1">
        <f t="shared" si="40"/>
        <v>1</v>
      </c>
      <c r="BZ10" s="1">
        <f t="shared" si="41"/>
        <v>1</v>
      </c>
      <c r="CA10" s="1">
        <f t="shared" si="42"/>
        <v>1</v>
      </c>
      <c r="CB10" s="1">
        <f t="shared" si="43"/>
        <v>1</v>
      </c>
      <c r="CC10" s="1">
        <f t="shared" si="44"/>
        <v>1</v>
      </c>
      <c r="CD10" s="1">
        <f t="shared" si="45"/>
        <v>1</v>
      </c>
      <c r="CE10" s="1">
        <f t="shared" si="46"/>
        <v>1</v>
      </c>
      <c r="CF10" s="1">
        <f t="shared" si="47"/>
        <v>1</v>
      </c>
      <c r="CH10" s="3">
        <f>SUM(AJ10:BG10:BI10:CF10)</f>
        <v>24</v>
      </c>
      <c r="CI10" s="3">
        <f t="shared" si="48"/>
        <v>1</v>
      </c>
      <c r="CK10" s="2">
        <v>100000</v>
      </c>
      <c r="CL10" s="3">
        <v>100</v>
      </c>
      <c r="CM10" s="2">
        <v>1980000000000</v>
      </c>
      <c r="CN10" s="2">
        <v>2000000000</v>
      </c>
      <c r="CO10" s="2">
        <v>100</v>
      </c>
      <c r="CP10" s="2">
        <v>100</v>
      </c>
      <c r="CQ10" s="2">
        <v>64200</v>
      </c>
      <c r="CR10" s="2">
        <v>111000000000</v>
      </c>
      <c r="CS10" s="2">
        <v>500</v>
      </c>
      <c r="CT10" s="2">
        <v>10000000</v>
      </c>
      <c r="CU10" s="2">
        <v>1000000</v>
      </c>
      <c r="CV10" s="2">
        <v>100000</v>
      </c>
      <c r="CW10" s="2">
        <v>100000</v>
      </c>
      <c r="CX10" s="2">
        <v>100</v>
      </c>
      <c r="CY10" s="2">
        <v>323000000</v>
      </c>
      <c r="CZ10" s="2">
        <v>100</v>
      </c>
      <c r="DB10" s="2">
        <f t="shared" si="49"/>
        <v>7.954962459710984E-09</v>
      </c>
      <c r="DC10" s="2">
        <f t="shared" si="50"/>
        <v>1.0242897355050856E-11</v>
      </c>
      <c r="DD10" s="2">
        <f t="shared" si="51"/>
        <v>2.831411711121145E-08</v>
      </c>
      <c r="DE10" s="2">
        <f t="shared" si="52"/>
        <v>21.415934146511287</v>
      </c>
      <c r="DF10" s="2">
        <f t="shared" si="53"/>
        <v>5.733432276384988E-23</v>
      </c>
      <c r="DG10" s="2">
        <f t="shared" si="54"/>
        <v>1.8456076542518888E-22</v>
      </c>
      <c r="DH10" s="2">
        <f t="shared" si="55"/>
        <v>6.467320425651776E-27</v>
      </c>
      <c r="DI10" s="2">
        <f t="shared" si="56"/>
        <v>2.543278586514033E-08</v>
      </c>
      <c r="DJ10" s="2">
        <f t="shared" si="57"/>
        <v>2.9580727270897647E-16</v>
      </c>
      <c r="DK10" s="2">
        <f t="shared" si="58"/>
        <v>4.93927855265236E-11</v>
      </c>
      <c r="DL10" s="2">
        <f t="shared" si="59"/>
        <v>9.613342038571131E-20</v>
      </c>
      <c r="DM10" s="2">
        <f t="shared" si="60"/>
        <v>7.930829986385352E-09</v>
      </c>
      <c r="DN10" s="2">
        <f t="shared" si="61"/>
        <v>3.5494188027546706E-13</v>
      </c>
      <c r="DO10" s="2">
        <f t="shared" si="62"/>
        <v>4.570270778715916E-16</v>
      </c>
      <c r="DP10" s="2">
        <f t="shared" si="63"/>
        <v>1.4261361088451323E-16</v>
      </c>
      <c r="DQ10" s="2">
        <f t="shared" si="64"/>
        <v>1.0273657589308164E-11</v>
      </c>
      <c r="DS10" s="4">
        <f t="shared" si="65"/>
        <v>21.415934216214247</v>
      </c>
      <c r="DT10" s="4">
        <f t="shared" si="66"/>
        <v>-12.636257824935054</v>
      </c>
      <c r="DU10" s="3">
        <f t="shared" si="67"/>
        <v>1</v>
      </c>
      <c r="DV10" s="3">
        <f t="shared" si="68"/>
        <v>2.0000000060000005</v>
      </c>
      <c r="DX10" s="4">
        <f t="shared" si="69"/>
        <v>-12.636257824935054</v>
      </c>
    </row>
    <row r="11" spans="1:128" ht="12.75">
      <c r="A11" s="1">
        <v>1E-09</v>
      </c>
      <c r="B11" s="1">
        <v>1</v>
      </c>
      <c r="C11" s="1">
        <v>1E-09</v>
      </c>
      <c r="D11" s="1">
        <v>1E-09</v>
      </c>
      <c r="E11" s="1">
        <v>1</v>
      </c>
      <c r="F11" s="1">
        <v>1E-09</v>
      </c>
      <c r="G11" s="1">
        <v>1E-09</v>
      </c>
      <c r="H11" s="1">
        <v>1E-09</v>
      </c>
      <c r="I11" s="2">
        <v>1.0511029E-13</v>
      </c>
      <c r="J11" s="2">
        <v>0.095124922</v>
      </c>
      <c r="K11" s="2">
        <v>2.0591634E-11</v>
      </c>
      <c r="L11" s="2">
        <v>1.0526086E-13</v>
      </c>
      <c r="M11" s="2">
        <v>0.095124922</v>
      </c>
      <c r="N11" s="2">
        <v>9.5123059E-11</v>
      </c>
      <c r="O11" s="2">
        <v>1.637136E-13</v>
      </c>
      <c r="P11" s="2">
        <v>9.4707205E-20</v>
      </c>
      <c r="Q11" s="2">
        <v>9.9986082E-10</v>
      </c>
      <c r="R11" s="2">
        <v>9.9984096E-22</v>
      </c>
      <c r="S11" s="2">
        <v>3.4071484E-14</v>
      </c>
      <c r="T11" s="2">
        <v>1.9908608E-23</v>
      </c>
      <c r="U11" s="2">
        <v>0.90487508</v>
      </c>
      <c r="V11" s="2">
        <v>9.0485735E-10</v>
      </c>
      <c r="W11" s="2">
        <v>9.9980221E-10</v>
      </c>
      <c r="X11" s="2">
        <v>1.0000007E-09</v>
      </c>
      <c r="Y11" s="2">
        <v>9.7938878E-10</v>
      </c>
      <c r="Z11" s="2">
        <v>1.9587392E-14</v>
      </c>
      <c r="AA11" s="2">
        <v>3.3711301E-18</v>
      </c>
      <c r="AB11" s="2">
        <v>1.9474299E-25</v>
      </c>
      <c r="AC11" s="2">
        <v>1.0012931E-09</v>
      </c>
      <c r="AD11" s="2">
        <v>1.0012732E-21</v>
      </c>
      <c r="AE11" s="2">
        <v>5.5660873E-18</v>
      </c>
      <c r="AF11" s="2">
        <v>3.1404933E-21</v>
      </c>
      <c r="AH11" s="1">
        <f t="shared" si="0"/>
        <v>2.0000000060000005</v>
      </c>
      <c r="AJ11" s="1">
        <f t="shared" si="70"/>
        <v>0</v>
      </c>
      <c r="AK11" s="3">
        <f t="shared" si="1"/>
        <v>0</v>
      </c>
      <c r="AL11" s="3">
        <f t="shared" si="2"/>
        <v>0</v>
      </c>
      <c r="AM11" s="3">
        <f t="shared" si="3"/>
        <v>0</v>
      </c>
      <c r="AN11" s="3">
        <f t="shared" si="4"/>
        <v>0</v>
      </c>
      <c r="AO11" s="3">
        <f t="shared" si="5"/>
        <v>0</v>
      </c>
      <c r="AP11" s="3">
        <f t="shared" si="6"/>
        <v>0</v>
      </c>
      <c r="AQ11" s="3">
        <f t="shared" si="7"/>
        <v>0</v>
      </c>
      <c r="AR11" s="3">
        <f t="shared" si="8"/>
        <v>0</v>
      </c>
      <c r="AS11" s="3">
        <f t="shared" si="9"/>
        <v>0</v>
      </c>
      <c r="AT11" s="3">
        <f t="shared" si="10"/>
        <v>0</v>
      </c>
      <c r="AU11" s="3">
        <f t="shared" si="11"/>
        <v>0</v>
      </c>
      <c r="AV11" s="3">
        <f t="shared" si="12"/>
        <v>1</v>
      </c>
      <c r="AW11" s="3">
        <f t="shared" si="13"/>
        <v>0</v>
      </c>
      <c r="AX11" s="3">
        <f t="shared" si="14"/>
        <v>0</v>
      </c>
      <c r="AY11" s="3">
        <f t="shared" si="15"/>
        <v>0</v>
      </c>
      <c r="AZ11" s="3">
        <f t="shared" si="16"/>
        <v>0</v>
      </c>
      <c r="BA11" s="3">
        <f t="shared" si="17"/>
        <v>0</v>
      </c>
      <c r="BB11" s="3">
        <f t="shared" si="18"/>
        <v>0</v>
      </c>
      <c r="BC11" s="3">
        <f t="shared" si="19"/>
        <v>0</v>
      </c>
      <c r="BD11" s="3">
        <f t="shared" si="20"/>
        <v>0</v>
      </c>
      <c r="BE11" s="3">
        <f t="shared" si="21"/>
        <v>0</v>
      </c>
      <c r="BF11" s="3">
        <f t="shared" si="22"/>
        <v>0</v>
      </c>
      <c r="BG11" s="3">
        <f t="shared" si="23"/>
        <v>0</v>
      </c>
      <c r="BI11" s="1">
        <f t="shared" si="24"/>
        <v>1</v>
      </c>
      <c r="BJ11" s="1">
        <f t="shared" si="25"/>
        <v>1</v>
      </c>
      <c r="BK11" s="1">
        <f t="shared" si="26"/>
        <v>1</v>
      </c>
      <c r="BL11" s="1">
        <f t="shared" si="27"/>
        <v>1</v>
      </c>
      <c r="BM11" s="1">
        <f t="shared" si="28"/>
        <v>1</v>
      </c>
      <c r="BN11" s="1">
        <f t="shared" si="29"/>
        <v>1</v>
      </c>
      <c r="BO11" s="1">
        <f t="shared" si="30"/>
        <v>1</v>
      </c>
      <c r="BP11" s="1">
        <f t="shared" si="31"/>
        <v>1</v>
      </c>
      <c r="BQ11" s="1">
        <f t="shared" si="32"/>
        <v>1</v>
      </c>
      <c r="BR11" s="1">
        <f t="shared" si="33"/>
        <v>1</v>
      </c>
      <c r="BS11" s="1">
        <f t="shared" si="34"/>
        <v>1</v>
      </c>
      <c r="BT11" s="1">
        <f t="shared" si="35"/>
        <v>1</v>
      </c>
      <c r="BU11" s="1">
        <f t="shared" si="36"/>
        <v>0</v>
      </c>
      <c r="BV11" s="1">
        <f t="shared" si="37"/>
        <v>1</v>
      </c>
      <c r="BW11" s="1">
        <f t="shared" si="38"/>
        <v>1</v>
      </c>
      <c r="BX11" s="1">
        <f t="shared" si="39"/>
        <v>1</v>
      </c>
      <c r="BY11" s="1">
        <f t="shared" si="40"/>
        <v>1</v>
      </c>
      <c r="BZ11" s="1">
        <f t="shared" si="41"/>
        <v>1</v>
      </c>
      <c r="CA11" s="1">
        <f t="shared" si="42"/>
        <v>1</v>
      </c>
      <c r="CB11" s="1">
        <f t="shared" si="43"/>
        <v>1</v>
      </c>
      <c r="CC11" s="1">
        <f t="shared" si="44"/>
        <v>1</v>
      </c>
      <c r="CD11" s="1">
        <f t="shared" si="45"/>
        <v>1</v>
      </c>
      <c r="CE11" s="1">
        <f t="shared" si="46"/>
        <v>1</v>
      </c>
      <c r="CF11" s="1">
        <f t="shared" si="47"/>
        <v>1</v>
      </c>
      <c r="CH11" s="3">
        <f>SUM(AJ11:BG11:BI11:CF11)</f>
        <v>24</v>
      </c>
      <c r="CI11" s="3">
        <f t="shared" si="48"/>
        <v>1</v>
      </c>
      <c r="CK11" s="2">
        <v>100000</v>
      </c>
      <c r="CL11" s="3">
        <v>100</v>
      </c>
      <c r="CM11" s="2">
        <v>1980000000000</v>
      </c>
      <c r="CN11" s="2">
        <v>2000000000</v>
      </c>
      <c r="CO11" s="2">
        <v>100</v>
      </c>
      <c r="CP11" s="2">
        <v>100</v>
      </c>
      <c r="CQ11" s="2">
        <v>64200</v>
      </c>
      <c r="CR11" s="2">
        <v>111000000000</v>
      </c>
      <c r="CS11" s="2">
        <v>500</v>
      </c>
      <c r="CT11" s="2">
        <v>10000000</v>
      </c>
      <c r="CU11" s="2">
        <v>1000000</v>
      </c>
      <c r="CV11" s="2">
        <v>100000</v>
      </c>
      <c r="CW11" s="2">
        <v>100000</v>
      </c>
      <c r="CX11" s="2">
        <v>100</v>
      </c>
      <c r="CY11" s="2">
        <v>323000000</v>
      </c>
      <c r="CZ11" s="2">
        <v>100</v>
      </c>
      <c r="DB11" s="2">
        <f t="shared" si="49"/>
        <v>1.1511323096004015E-08</v>
      </c>
      <c r="DC11" s="2">
        <f t="shared" si="50"/>
        <v>4.6044377797217126E-21</v>
      </c>
      <c r="DD11" s="2">
        <f t="shared" si="51"/>
        <v>9.647040170698877E-13</v>
      </c>
      <c r="DE11" s="2">
        <f t="shared" si="52"/>
        <v>4.2637097153163125E-22</v>
      </c>
      <c r="DF11" s="2">
        <f t="shared" si="53"/>
        <v>4.16710374045959</v>
      </c>
      <c r="DG11" s="2">
        <f t="shared" si="54"/>
        <v>4.167022090792192E-09</v>
      </c>
      <c r="DH11" s="2">
        <f t="shared" si="55"/>
        <v>1.1067569002146378E-08</v>
      </c>
      <c r="DI11" s="2">
        <f t="shared" si="56"/>
        <v>2.5432813841215975E-08</v>
      </c>
      <c r="DJ11" s="2">
        <f t="shared" si="57"/>
        <v>6.08651744369183E-09</v>
      </c>
      <c r="DK11" s="2">
        <f t="shared" si="58"/>
        <v>3.157114578088158E-13</v>
      </c>
      <c r="DL11" s="2">
        <f t="shared" si="59"/>
        <v>4.657388348882116E-17</v>
      </c>
      <c r="DM11" s="2">
        <f t="shared" si="60"/>
        <v>2.2420615286954425E-24</v>
      </c>
      <c r="DN11" s="2">
        <f t="shared" si="61"/>
        <v>1.152781282888898E-08</v>
      </c>
      <c r="DO11" s="2">
        <f t="shared" si="62"/>
        <v>4.611033488668892E-21</v>
      </c>
      <c r="DP11" s="2">
        <f t="shared" si="63"/>
        <v>1.0905725507980598E-16</v>
      </c>
      <c r="DQ11" s="2">
        <f t="shared" si="64"/>
        <v>1.4462506114455356E-20</v>
      </c>
      <c r="DS11" s="4">
        <f t="shared" si="65"/>
        <v>4.167103810253928</v>
      </c>
      <c r="DT11" s="4">
        <f t="shared" si="66"/>
        <v>-2.4587579322022277</v>
      </c>
      <c r="DU11" s="3">
        <f t="shared" si="67"/>
        <v>1</v>
      </c>
      <c r="DV11" s="3">
        <f t="shared" si="68"/>
        <v>2.0000000060000005</v>
      </c>
      <c r="DX11" s="4">
        <f t="shared" si="69"/>
        <v>-2.4587579322022277</v>
      </c>
    </row>
    <row r="12" spans="1:128" ht="12.75">
      <c r="A12" s="1">
        <v>1E-09</v>
      </c>
      <c r="B12" s="1">
        <v>1</v>
      </c>
      <c r="C12" s="1">
        <v>1E-09</v>
      </c>
      <c r="D12" s="1">
        <v>1E-09</v>
      </c>
      <c r="E12" s="1">
        <v>1E-09</v>
      </c>
      <c r="F12" s="1">
        <v>1</v>
      </c>
      <c r="G12" s="1">
        <v>1E-09</v>
      </c>
      <c r="H12" s="1">
        <v>1E-09</v>
      </c>
      <c r="I12" s="2">
        <v>9.2359633E-11</v>
      </c>
      <c r="J12" s="2">
        <v>0.095124922</v>
      </c>
      <c r="K12" s="2">
        <v>1.0512481E-15</v>
      </c>
      <c r="L12" s="2">
        <v>9.4776001E-11</v>
      </c>
      <c r="M12" s="2">
        <v>9.5124753E-11</v>
      </c>
      <c r="N12" s="2">
        <v>0.095124922</v>
      </c>
      <c r="O12" s="2">
        <v>1.5895919E-13</v>
      </c>
      <c r="P12" s="2">
        <v>9.4705874E-20</v>
      </c>
      <c r="Q12" s="2">
        <v>8.7856818E-16</v>
      </c>
      <c r="R12" s="2">
        <v>8.7856972E-10</v>
      </c>
      <c r="S12" s="2">
        <v>2.9069765E-11</v>
      </c>
      <c r="T12" s="2">
        <v>1.7501668E-20</v>
      </c>
      <c r="U12" s="2">
        <v>9.0487347E-10</v>
      </c>
      <c r="V12" s="2">
        <v>0.90487508</v>
      </c>
      <c r="W12" s="2">
        <v>9.7076641E-10</v>
      </c>
      <c r="X12" s="2">
        <v>9.9998588E-10</v>
      </c>
      <c r="Y12" s="2">
        <v>6.3606995E-23</v>
      </c>
      <c r="Z12" s="2">
        <v>9.9999895E-10</v>
      </c>
      <c r="AA12" s="2">
        <v>3.0811649E-22</v>
      </c>
      <c r="AB12" s="2">
        <v>2.0585932E-23</v>
      </c>
      <c r="AC12" s="2">
        <v>9.0155344E-16</v>
      </c>
      <c r="AD12" s="2">
        <v>9.0155513E-10</v>
      </c>
      <c r="AE12" s="2">
        <v>4.86619E-15</v>
      </c>
      <c r="AF12" s="2">
        <v>7.802294E-16</v>
      </c>
      <c r="AH12" s="1">
        <f t="shared" si="0"/>
        <v>2.0000000060000005</v>
      </c>
      <c r="AJ12" s="1">
        <f t="shared" si="70"/>
        <v>0</v>
      </c>
      <c r="AK12" s="3">
        <f t="shared" si="1"/>
        <v>0</v>
      </c>
      <c r="AL12" s="3">
        <f t="shared" si="2"/>
        <v>0</v>
      </c>
      <c r="AM12" s="3">
        <f t="shared" si="3"/>
        <v>0</v>
      </c>
      <c r="AN12" s="3">
        <f t="shared" si="4"/>
        <v>0</v>
      </c>
      <c r="AO12" s="3">
        <f t="shared" si="5"/>
        <v>0</v>
      </c>
      <c r="AP12" s="3">
        <f t="shared" si="6"/>
        <v>0</v>
      </c>
      <c r="AQ12" s="3">
        <f t="shared" si="7"/>
        <v>0</v>
      </c>
      <c r="AR12" s="3">
        <f t="shared" si="8"/>
        <v>0</v>
      </c>
      <c r="AS12" s="3">
        <f t="shared" si="9"/>
        <v>0</v>
      </c>
      <c r="AT12" s="3">
        <f t="shared" si="10"/>
        <v>0</v>
      </c>
      <c r="AU12" s="3">
        <f t="shared" si="11"/>
        <v>0</v>
      </c>
      <c r="AV12" s="3">
        <f t="shared" si="12"/>
        <v>0</v>
      </c>
      <c r="AW12" s="3">
        <f t="shared" si="13"/>
        <v>1</v>
      </c>
      <c r="AX12" s="3">
        <f t="shared" si="14"/>
        <v>0</v>
      </c>
      <c r="AY12" s="3">
        <f t="shared" si="15"/>
        <v>0</v>
      </c>
      <c r="AZ12" s="3">
        <f t="shared" si="16"/>
        <v>0</v>
      </c>
      <c r="BA12" s="3">
        <f t="shared" si="17"/>
        <v>0</v>
      </c>
      <c r="BB12" s="3">
        <f t="shared" si="18"/>
        <v>0</v>
      </c>
      <c r="BC12" s="3">
        <f t="shared" si="19"/>
        <v>0</v>
      </c>
      <c r="BD12" s="3">
        <f t="shared" si="20"/>
        <v>0</v>
      </c>
      <c r="BE12" s="3">
        <f t="shared" si="21"/>
        <v>0</v>
      </c>
      <c r="BF12" s="3">
        <f t="shared" si="22"/>
        <v>0</v>
      </c>
      <c r="BG12" s="3">
        <f t="shared" si="23"/>
        <v>0</v>
      </c>
      <c r="BI12" s="1">
        <f t="shared" si="24"/>
        <v>1</v>
      </c>
      <c r="BJ12" s="1">
        <f t="shared" si="25"/>
        <v>1</v>
      </c>
      <c r="BK12" s="1">
        <f t="shared" si="26"/>
        <v>1</v>
      </c>
      <c r="BL12" s="1">
        <f t="shared" si="27"/>
        <v>1</v>
      </c>
      <c r="BM12" s="1">
        <f t="shared" si="28"/>
        <v>1</v>
      </c>
      <c r="BN12" s="1">
        <f t="shared" si="29"/>
        <v>1</v>
      </c>
      <c r="BO12" s="1">
        <f t="shared" si="30"/>
        <v>1</v>
      </c>
      <c r="BP12" s="1">
        <f t="shared" si="31"/>
        <v>1</v>
      </c>
      <c r="BQ12" s="1">
        <f t="shared" si="32"/>
        <v>1</v>
      </c>
      <c r="BR12" s="1">
        <f t="shared" si="33"/>
        <v>1</v>
      </c>
      <c r="BS12" s="1">
        <f t="shared" si="34"/>
        <v>1</v>
      </c>
      <c r="BT12" s="1">
        <f t="shared" si="35"/>
        <v>1</v>
      </c>
      <c r="BU12" s="1">
        <f t="shared" si="36"/>
        <v>1</v>
      </c>
      <c r="BV12" s="1">
        <f t="shared" si="37"/>
        <v>0</v>
      </c>
      <c r="BW12" s="1">
        <f t="shared" si="38"/>
        <v>1</v>
      </c>
      <c r="BX12" s="1">
        <f t="shared" si="39"/>
        <v>1</v>
      </c>
      <c r="BY12" s="1">
        <f t="shared" si="40"/>
        <v>1</v>
      </c>
      <c r="BZ12" s="1">
        <f t="shared" si="41"/>
        <v>1</v>
      </c>
      <c r="CA12" s="1">
        <f t="shared" si="42"/>
        <v>1</v>
      </c>
      <c r="CB12" s="1">
        <f t="shared" si="43"/>
        <v>1</v>
      </c>
      <c r="CC12" s="1">
        <f t="shared" si="44"/>
        <v>1</v>
      </c>
      <c r="CD12" s="1">
        <f t="shared" si="45"/>
        <v>1</v>
      </c>
      <c r="CE12" s="1">
        <f t="shared" si="46"/>
        <v>1</v>
      </c>
      <c r="CF12" s="1">
        <f t="shared" si="47"/>
        <v>1</v>
      </c>
      <c r="CH12" s="3">
        <f>SUM(AJ12:BG12:BI12:CF12)</f>
        <v>24</v>
      </c>
      <c r="CI12" s="3">
        <f t="shared" si="48"/>
        <v>1</v>
      </c>
      <c r="CK12" s="2">
        <v>100000</v>
      </c>
      <c r="CL12" s="3">
        <v>100</v>
      </c>
      <c r="CM12" s="2">
        <v>1980000000000</v>
      </c>
      <c r="CN12" s="2">
        <v>2000000000</v>
      </c>
      <c r="CO12" s="2">
        <v>100</v>
      </c>
      <c r="CP12" s="2">
        <v>100</v>
      </c>
      <c r="CQ12" s="2">
        <v>64200</v>
      </c>
      <c r="CR12" s="2">
        <v>111000000000</v>
      </c>
      <c r="CS12" s="2">
        <v>500</v>
      </c>
      <c r="CT12" s="2">
        <v>10000000</v>
      </c>
      <c r="CU12" s="2">
        <v>1000000</v>
      </c>
      <c r="CV12" s="2">
        <v>100000</v>
      </c>
      <c r="CW12" s="2">
        <v>100000</v>
      </c>
      <c r="CX12" s="2">
        <v>100</v>
      </c>
      <c r="CY12" s="2">
        <v>323000000</v>
      </c>
      <c r="CZ12" s="2">
        <v>100</v>
      </c>
      <c r="DB12" s="2">
        <f t="shared" si="49"/>
        <v>1.0114889972234548E-14</v>
      </c>
      <c r="DC12" s="2">
        <f t="shared" si="50"/>
        <v>4.045963080855906E-09</v>
      </c>
      <c r="DD12" s="2">
        <f t="shared" si="51"/>
        <v>8.230847552979385E-10</v>
      </c>
      <c r="DE12" s="2">
        <f t="shared" si="52"/>
        <v>3.7482295038327445E-19</v>
      </c>
      <c r="DF12" s="2">
        <f t="shared" si="53"/>
        <v>4.167096326135591E-09</v>
      </c>
      <c r="DG12" s="2">
        <f t="shared" si="54"/>
        <v>4.16710374045959</v>
      </c>
      <c r="DH12" s="2">
        <f t="shared" si="55"/>
        <v>1.0746149708591787E-08</v>
      </c>
      <c r="DI12" s="2">
        <f t="shared" si="56"/>
        <v>2.5432436927178688E-08</v>
      </c>
      <c r="DJ12" s="2">
        <f t="shared" si="57"/>
        <v>3.952925462432999E-22</v>
      </c>
      <c r="DK12" s="2">
        <f t="shared" si="58"/>
        <v>1.6118078726957885E-08</v>
      </c>
      <c r="DL12" s="2">
        <f t="shared" si="59"/>
        <v>4.256786620677893E-21</v>
      </c>
      <c r="DM12" s="2">
        <f t="shared" si="60"/>
        <v>2.3700430074294553E-22</v>
      </c>
      <c r="DN12" s="2">
        <f t="shared" si="61"/>
        <v>1.0379517557407509E-14</v>
      </c>
      <c r="DO12" s="2">
        <f t="shared" si="62"/>
        <v>4.151814805700618E-09</v>
      </c>
      <c r="DP12" s="2">
        <f t="shared" si="63"/>
        <v>9.534405328080304E-14</v>
      </c>
      <c r="DQ12" s="2">
        <f t="shared" si="64"/>
        <v>3.593089171111377E-15</v>
      </c>
      <c r="DS12" s="4">
        <f t="shared" si="65"/>
        <v>4.167103805944333</v>
      </c>
      <c r="DT12" s="4">
        <f t="shared" si="66"/>
        <v>-2.458757929659394</v>
      </c>
      <c r="DU12" s="3">
        <f t="shared" si="67"/>
        <v>1</v>
      </c>
      <c r="DV12" s="3">
        <f t="shared" si="68"/>
        <v>2.0000000060000005</v>
      </c>
      <c r="DX12" s="4">
        <f t="shared" si="69"/>
        <v>-2.458757929659394</v>
      </c>
    </row>
    <row r="13" spans="1:128" ht="12.75">
      <c r="A13" s="1">
        <v>1E-09</v>
      </c>
      <c r="B13" s="1">
        <v>1</v>
      </c>
      <c r="C13" s="1">
        <v>1E-09</v>
      </c>
      <c r="D13" s="1">
        <v>1E-09</v>
      </c>
      <c r="E13" s="1">
        <v>1E-09</v>
      </c>
      <c r="F13" s="1">
        <v>1E-09</v>
      </c>
      <c r="G13" s="1">
        <v>1</v>
      </c>
      <c r="H13" s="1">
        <v>1E-09</v>
      </c>
      <c r="I13" s="2">
        <v>1.2822108E-19</v>
      </c>
      <c r="J13" s="2">
        <v>0.0039389054</v>
      </c>
      <c r="K13" s="2">
        <v>2.5381283E-13</v>
      </c>
      <c r="L13" s="2">
        <v>7.8599856E-16</v>
      </c>
      <c r="M13" s="2">
        <v>7.1741645E-10</v>
      </c>
      <c r="N13" s="2">
        <v>7.1741514E-10</v>
      </c>
      <c r="O13" s="2">
        <v>0.003938904</v>
      </c>
      <c r="P13" s="2">
        <v>2.2871859E-18</v>
      </c>
      <c r="Q13" s="2">
        <v>9.1987908E-24</v>
      </c>
      <c r="R13" s="2">
        <v>9.1987741E-27</v>
      </c>
      <c r="S13" s="2">
        <v>1E-09</v>
      </c>
      <c r="T13" s="2">
        <v>5.8653088E-28</v>
      </c>
      <c r="U13" s="2">
        <v>2.8258355E-10</v>
      </c>
      <c r="V13" s="2">
        <v>2.8258304E-10</v>
      </c>
      <c r="W13" s="2">
        <v>0.99606109</v>
      </c>
      <c r="X13" s="2">
        <v>1E-09</v>
      </c>
      <c r="Y13" s="2">
        <v>9.1044749E-20</v>
      </c>
      <c r="Z13" s="2">
        <v>1.8208917E-15</v>
      </c>
      <c r="AA13" s="2">
        <v>9.9974437E-10</v>
      </c>
      <c r="AB13" s="2">
        <v>5.8051713E-26</v>
      </c>
      <c r="AC13" s="2">
        <v>5.6388829E-20</v>
      </c>
      <c r="AD13" s="2">
        <v>5.6388727E-23</v>
      </c>
      <c r="AE13" s="2">
        <v>9.9999923E-10</v>
      </c>
      <c r="AF13" s="2">
        <v>2.1322529E-31</v>
      </c>
      <c r="AH13" s="1">
        <f t="shared" si="0"/>
        <v>2.0000000060000005</v>
      </c>
      <c r="AJ13" s="1">
        <f t="shared" si="70"/>
        <v>0</v>
      </c>
      <c r="AK13" s="3">
        <f t="shared" si="1"/>
        <v>0</v>
      </c>
      <c r="AL13" s="3">
        <f t="shared" si="2"/>
        <v>0</v>
      </c>
      <c r="AM13" s="3">
        <f t="shared" si="3"/>
        <v>0</v>
      </c>
      <c r="AN13" s="3">
        <f t="shared" si="4"/>
        <v>0</v>
      </c>
      <c r="AO13" s="3">
        <f t="shared" si="5"/>
        <v>0</v>
      </c>
      <c r="AP13" s="3">
        <f t="shared" si="6"/>
        <v>0</v>
      </c>
      <c r="AQ13" s="3">
        <f t="shared" si="7"/>
        <v>0</v>
      </c>
      <c r="AR13" s="3">
        <f t="shared" si="8"/>
        <v>0</v>
      </c>
      <c r="AS13" s="3">
        <f t="shared" si="9"/>
        <v>0</v>
      </c>
      <c r="AT13" s="3">
        <f t="shared" si="10"/>
        <v>0</v>
      </c>
      <c r="AU13" s="3">
        <f t="shared" si="11"/>
        <v>0</v>
      </c>
      <c r="AV13" s="3">
        <f t="shared" si="12"/>
        <v>0</v>
      </c>
      <c r="AW13" s="3">
        <f t="shared" si="13"/>
        <v>0</v>
      </c>
      <c r="AX13" s="3">
        <f t="shared" si="14"/>
        <v>1</v>
      </c>
      <c r="AY13" s="3">
        <f t="shared" si="15"/>
        <v>0</v>
      </c>
      <c r="AZ13" s="3">
        <f t="shared" si="16"/>
        <v>0</v>
      </c>
      <c r="BA13" s="3">
        <f t="shared" si="17"/>
        <v>0</v>
      </c>
      <c r="BB13" s="3">
        <f t="shared" si="18"/>
        <v>0</v>
      </c>
      <c r="BC13" s="3">
        <f t="shared" si="19"/>
        <v>0</v>
      </c>
      <c r="BD13" s="3">
        <f t="shared" si="20"/>
        <v>0</v>
      </c>
      <c r="BE13" s="3">
        <f t="shared" si="21"/>
        <v>0</v>
      </c>
      <c r="BF13" s="3">
        <f t="shared" si="22"/>
        <v>0</v>
      </c>
      <c r="BG13" s="3">
        <f t="shared" si="23"/>
        <v>0</v>
      </c>
      <c r="BI13" s="1">
        <f t="shared" si="24"/>
        <v>1</v>
      </c>
      <c r="BJ13" s="1">
        <f t="shared" si="25"/>
        <v>1</v>
      </c>
      <c r="BK13" s="1">
        <f t="shared" si="26"/>
        <v>1</v>
      </c>
      <c r="BL13" s="1">
        <f t="shared" si="27"/>
        <v>1</v>
      </c>
      <c r="BM13" s="1">
        <f t="shared" si="28"/>
        <v>1</v>
      </c>
      <c r="BN13" s="1">
        <f t="shared" si="29"/>
        <v>1</v>
      </c>
      <c r="BO13" s="1">
        <f t="shared" si="30"/>
        <v>1</v>
      </c>
      <c r="BP13" s="1">
        <f t="shared" si="31"/>
        <v>1</v>
      </c>
      <c r="BQ13" s="1">
        <f t="shared" si="32"/>
        <v>1</v>
      </c>
      <c r="BR13" s="1">
        <f t="shared" si="33"/>
        <v>1</v>
      </c>
      <c r="BS13" s="1">
        <f t="shared" si="34"/>
        <v>1</v>
      </c>
      <c r="BT13" s="1">
        <f t="shared" si="35"/>
        <v>1</v>
      </c>
      <c r="BU13" s="1">
        <f t="shared" si="36"/>
        <v>1</v>
      </c>
      <c r="BV13" s="1">
        <f t="shared" si="37"/>
        <v>1</v>
      </c>
      <c r="BW13" s="1">
        <f t="shared" si="38"/>
        <v>0</v>
      </c>
      <c r="BX13" s="1">
        <f t="shared" si="39"/>
        <v>1</v>
      </c>
      <c r="BY13" s="1">
        <f t="shared" si="40"/>
        <v>1</v>
      </c>
      <c r="BZ13" s="1">
        <f t="shared" si="41"/>
        <v>1</v>
      </c>
      <c r="CA13" s="1">
        <f t="shared" si="42"/>
        <v>1</v>
      </c>
      <c r="CB13" s="1">
        <f t="shared" si="43"/>
        <v>1</v>
      </c>
      <c r="CC13" s="1">
        <f t="shared" si="44"/>
        <v>1</v>
      </c>
      <c r="CD13" s="1">
        <f t="shared" si="45"/>
        <v>1</v>
      </c>
      <c r="CE13" s="1">
        <f t="shared" si="46"/>
        <v>1</v>
      </c>
      <c r="CF13" s="1">
        <f t="shared" si="47"/>
        <v>1</v>
      </c>
      <c r="CH13" s="3">
        <f>SUM(AJ13:BG13:BI13:CF13)</f>
        <v>24</v>
      </c>
      <c r="CI13" s="3">
        <f t="shared" si="48"/>
        <v>1</v>
      </c>
      <c r="CK13" s="2">
        <v>100000</v>
      </c>
      <c r="CL13" s="3">
        <v>100</v>
      </c>
      <c r="CM13" s="2">
        <v>1980000000000</v>
      </c>
      <c r="CN13" s="2">
        <v>2000000000</v>
      </c>
      <c r="CO13" s="2">
        <v>100</v>
      </c>
      <c r="CP13" s="2">
        <v>100</v>
      </c>
      <c r="CQ13" s="2">
        <v>64200</v>
      </c>
      <c r="CR13" s="2">
        <v>111000000000</v>
      </c>
      <c r="CS13" s="2">
        <v>500</v>
      </c>
      <c r="CT13" s="2">
        <v>10000000</v>
      </c>
      <c r="CU13" s="2">
        <v>1000000</v>
      </c>
      <c r="CV13" s="2">
        <v>100000</v>
      </c>
      <c r="CW13" s="2">
        <v>100000</v>
      </c>
      <c r="CX13" s="2">
        <v>100</v>
      </c>
      <c r="CY13" s="2">
        <v>323000000</v>
      </c>
      <c r="CZ13" s="2">
        <v>100</v>
      </c>
      <c r="DB13" s="2">
        <f t="shared" si="49"/>
        <v>1.0590499284825385E-22</v>
      </c>
      <c r="DC13" s="2">
        <f t="shared" si="50"/>
        <v>4.236192023295944E-26</v>
      </c>
      <c r="DD13" s="2">
        <f t="shared" si="51"/>
        <v>2.8314117960634993E-08</v>
      </c>
      <c r="DE13" s="2">
        <f t="shared" si="52"/>
        <v>1.256138757360146E-26</v>
      </c>
      <c r="DF13" s="2">
        <f t="shared" si="53"/>
        <v>1.3013453395106753E-09</v>
      </c>
      <c r="DG13" s="2">
        <f t="shared" si="54"/>
        <v>1.3013429908738804E-09</v>
      </c>
      <c r="DH13" s="2">
        <f t="shared" si="55"/>
        <v>11.026155707265476</v>
      </c>
      <c r="DI13" s="2">
        <f t="shared" si="56"/>
        <v>2.543279603825875E-08</v>
      </c>
      <c r="DJ13" s="2">
        <f t="shared" si="57"/>
        <v>5.658074344542157E-19</v>
      </c>
      <c r="DK13" s="2">
        <f t="shared" si="58"/>
        <v>2.93493065906361E-14</v>
      </c>
      <c r="DL13" s="2">
        <f t="shared" si="59"/>
        <v>1.381197889900034E-08</v>
      </c>
      <c r="DM13" s="2">
        <f t="shared" si="60"/>
        <v>6.683450448828432E-25</v>
      </c>
      <c r="DN13" s="2">
        <f t="shared" si="61"/>
        <v>6.492003853339517E-19</v>
      </c>
      <c r="DO13" s="2">
        <f t="shared" si="62"/>
        <v>2.596796844062217E-22</v>
      </c>
      <c r="DP13" s="2">
        <f t="shared" si="63"/>
        <v>1.959314779445151E-08</v>
      </c>
      <c r="DQ13" s="2">
        <f t="shared" si="64"/>
        <v>9.819387484066649E-31</v>
      </c>
      <c r="DS13" s="4">
        <f t="shared" si="65"/>
        <v>11.026155797020236</v>
      </c>
      <c r="DT13" s="4">
        <f t="shared" si="66"/>
        <v>-6.50587296647382</v>
      </c>
      <c r="DU13" s="3">
        <f t="shared" si="67"/>
        <v>1</v>
      </c>
      <c r="DV13" s="3">
        <f t="shared" si="68"/>
        <v>2.0000000060000005</v>
      </c>
      <c r="DX13" s="4">
        <f t="shared" si="69"/>
        <v>-6.50587296647382</v>
      </c>
    </row>
    <row r="14" spans="1:128" ht="12.75">
      <c r="A14" s="1">
        <v>1E-09</v>
      </c>
      <c r="B14" s="1">
        <v>1</v>
      </c>
      <c r="C14" s="1">
        <v>1E-09</v>
      </c>
      <c r="D14" s="1">
        <v>1E-09</v>
      </c>
      <c r="E14" s="1">
        <v>1E-09</v>
      </c>
      <c r="F14" s="1">
        <v>1E-09</v>
      </c>
      <c r="G14" s="1">
        <v>1E-09</v>
      </c>
      <c r="H14" s="1">
        <v>1</v>
      </c>
      <c r="I14" s="2">
        <v>1.4007891E-13</v>
      </c>
      <c r="J14" s="2">
        <v>3.0019761E-06</v>
      </c>
      <c r="K14" s="2">
        <v>7.6300389E-10</v>
      </c>
      <c r="L14" s="2">
        <v>8.4339187E-10</v>
      </c>
      <c r="M14" s="2">
        <v>9.9961521E-10</v>
      </c>
      <c r="N14" s="2">
        <v>9.9213177E-10</v>
      </c>
      <c r="O14" s="2">
        <v>5.7363571E-10</v>
      </c>
      <c r="P14" s="2">
        <v>3.0010172E-06</v>
      </c>
      <c r="Q14" s="2">
        <v>1.4002559E-17</v>
      </c>
      <c r="R14" s="2">
        <v>1.3897621E-20</v>
      </c>
      <c r="S14" s="2">
        <v>1.5910041E-10</v>
      </c>
      <c r="T14" s="2">
        <v>8.4075949E-10</v>
      </c>
      <c r="U14" s="2">
        <v>3.0008568E-13</v>
      </c>
      <c r="V14" s="2">
        <v>2.978393E-13</v>
      </c>
      <c r="W14" s="2">
        <v>1.105557E-10</v>
      </c>
      <c r="X14" s="2">
        <v>0.999997</v>
      </c>
      <c r="Y14" s="2">
        <v>3.8137011E-16</v>
      </c>
      <c r="Z14" s="2">
        <v>7.5703051E-12</v>
      </c>
      <c r="AA14" s="2">
        <v>4.3770073E-13</v>
      </c>
      <c r="AB14" s="2">
        <v>2.2898772E-10</v>
      </c>
      <c r="AC14" s="2">
        <v>8.430895E-14</v>
      </c>
      <c r="AD14" s="2">
        <v>8.3677831E-17</v>
      </c>
      <c r="AE14" s="2">
        <v>1.5627047E-10</v>
      </c>
      <c r="AF14" s="2">
        <v>2.5310996E-13</v>
      </c>
      <c r="AH14" s="1">
        <f t="shared" si="0"/>
        <v>2.0000000060000005</v>
      </c>
      <c r="AJ14" s="1">
        <f t="shared" si="70"/>
        <v>0</v>
      </c>
      <c r="AK14" s="3">
        <f t="shared" si="1"/>
        <v>0</v>
      </c>
      <c r="AL14" s="3">
        <f t="shared" si="2"/>
        <v>0</v>
      </c>
      <c r="AM14" s="3">
        <f t="shared" si="3"/>
        <v>0</v>
      </c>
      <c r="AN14" s="3">
        <f t="shared" si="4"/>
        <v>0</v>
      </c>
      <c r="AO14" s="3">
        <f t="shared" si="5"/>
        <v>0</v>
      </c>
      <c r="AP14" s="3">
        <f t="shared" si="6"/>
        <v>0</v>
      </c>
      <c r="AQ14" s="3">
        <f t="shared" si="7"/>
        <v>0</v>
      </c>
      <c r="AR14" s="3">
        <f t="shared" si="8"/>
        <v>0</v>
      </c>
      <c r="AS14" s="3">
        <f t="shared" si="9"/>
        <v>0</v>
      </c>
      <c r="AT14" s="3">
        <f t="shared" si="10"/>
        <v>0</v>
      </c>
      <c r="AU14" s="3">
        <f t="shared" si="11"/>
        <v>0</v>
      </c>
      <c r="AV14" s="3">
        <f t="shared" si="12"/>
        <v>0</v>
      </c>
      <c r="AW14" s="3">
        <f t="shared" si="13"/>
        <v>0</v>
      </c>
      <c r="AX14" s="3">
        <f t="shared" si="14"/>
        <v>0</v>
      </c>
      <c r="AY14" s="3">
        <f t="shared" si="15"/>
        <v>1</v>
      </c>
      <c r="AZ14" s="3">
        <f t="shared" si="16"/>
        <v>0</v>
      </c>
      <c r="BA14" s="3">
        <f t="shared" si="17"/>
        <v>0</v>
      </c>
      <c r="BB14" s="3">
        <f t="shared" si="18"/>
        <v>0</v>
      </c>
      <c r="BC14" s="3">
        <f t="shared" si="19"/>
        <v>0</v>
      </c>
      <c r="BD14" s="3">
        <f t="shared" si="20"/>
        <v>0</v>
      </c>
      <c r="BE14" s="3">
        <f t="shared" si="21"/>
        <v>0</v>
      </c>
      <c r="BF14" s="3">
        <f t="shared" si="22"/>
        <v>0</v>
      </c>
      <c r="BG14" s="3">
        <f t="shared" si="23"/>
        <v>0</v>
      </c>
      <c r="BI14" s="1">
        <f t="shared" si="24"/>
        <v>1</v>
      </c>
      <c r="BJ14" s="1">
        <f t="shared" si="25"/>
        <v>1</v>
      </c>
      <c r="BK14" s="1">
        <f t="shared" si="26"/>
        <v>1</v>
      </c>
      <c r="BL14" s="1">
        <f t="shared" si="27"/>
        <v>1</v>
      </c>
      <c r="BM14" s="1">
        <f t="shared" si="28"/>
        <v>1</v>
      </c>
      <c r="BN14" s="1">
        <f t="shared" si="29"/>
        <v>1</v>
      </c>
      <c r="BO14" s="1">
        <f t="shared" si="30"/>
        <v>1</v>
      </c>
      <c r="BP14" s="1">
        <f t="shared" si="31"/>
        <v>1</v>
      </c>
      <c r="BQ14" s="1">
        <f t="shared" si="32"/>
        <v>1</v>
      </c>
      <c r="BR14" s="1">
        <f t="shared" si="33"/>
        <v>1</v>
      </c>
      <c r="BS14" s="1">
        <f t="shared" si="34"/>
        <v>1</v>
      </c>
      <c r="BT14" s="1">
        <f t="shared" si="35"/>
        <v>1</v>
      </c>
      <c r="BU14" s="1">
        <f t="shared" si="36"/>
        <v>1</v>
      </c>
      <c r="BV14" s="1">
        <f t="shared" si="37"/>
        <v>1</v>
      </c>
      <c r="BW14" s="1">
        <f t="shared" si="38"/>
        <v>1</v>
      </c>
      <c r="BX14" s="1">
        <f t="shared" si="39"/>
        <v>0</v>
      </c>
      <c r="BY14" s="1">
        <f t="shared" si="40"/>
        <v>1</v>
      </c>
      <c r="BZ14" s="1">
        <f t="shared" si="41"/>
        <v>1</v>
      </c>
      <c r="CA14" s="1">
        <f t="shared" si="42"/>
        <v>1</v>
      </c>
      <c r="CB14" s="1">
        <f t="shared" si="43"/>
        <v>1</v>
      </c>
      <c r="CC14" s="1">
        <f t="shared" si="44"/>
        <v>1</v>
      </c>
      <c r="CD14" s="1">
        <f t="shared" si="45"/>
        <v>1</v>
      </c>
      <c r="CE14" s="1">
        <f t="shared" si="46"/>
        <v>1</v>
      </c>
      <c r="CF14" s="1">
        <f t="shared" si="47"/>
        <v>1</v>
      </c>
      <c r="CH14" s="3">
        <f>SUM(AJ14:BG14:BI14:CF14)</f>
        <v>24</v>
      </c>
      <c r="CI14" s="3">
        <f t="shared" si="48"/>
        <v>1</v>
      </c>
      <c r="CK14" s="2">
        <v>100000</v>
      </c>
      <c r="CL14" s="3">
        <v>100</v>
      </c>
      <c r="CM14" s="2">
        <v>1980000000000</v>
      </c>
      <c r="CN14" s="2">
        <v>2000000000</v>
      </c>
      <c r="CO14" s="2">
        <v>100</v>
      </c>
      <c r="CP14" s="2">
        <v>100</v>
      </c>
      <c r="CQ14" s="2">
        <v>64200</v>
      </c>
      <c r="CR14" s="2">
        <v>111000000000</v>
      </c>
      <c r="CS14" s="2">
        <v>500</v>
      </c>
      <c r="CT14" s="2">
        <v>10000000</v>
      </c>
      <c r="CU14" s="2">
        <v>1000000</v>
      </c>
      <c r="CV14" s="2">
        <v>100000</v>
      </c>
      <c r="CW14" s="2">
        <v>100000</v>
      </c>
      <c r="CX14" s="2">
        <v>100</v>
      </c>
      <c r="CY14" s="2">
        <v>323000000</v>
      </c>
      <c r="CZ14" s="2">
        <v>100</v>
      </c>
      <c r="DB14" s="2">
        <f t="shared" si="49"/>
        <v>1.6121041808584805E-16</v>
      </c>
      <c r="DC14" s="2">
        <f t="shared" si="50"/>
        <v>6.400090988536202E-20</v>
      </c>
      <c r="DD14" s="2">
        <f t="shared" si="51"/>
        <v>4.504787776325391E-09</v>
      </c>
      <c r="DE14" s="2">
        <f t="shared" si="52"/>
        <v>1.8006052486228006E-08</v>
      </c>
      <c r="DF14" s="2">
        <f t="shared" si="53"/>
        <v>1.381945626777963E-12</v>
      </c>
      <c r="DG14" s="2">
        <f t="shared" si="54"/>
        <v>1.371600664575563E-12</v>
      </c>
      <c r="DH14" s="2">
        <f t="shared" si="55"/>
        <v>1.2238248986572999E-09</v>
      </c>
      <c r="DI14" s="2">
        <f t="shared" si="56"/>
        <v>25.432719739870635</v>
      </c>
      <c r="DJ14" s="2">
        <f t="shared" si="57"/>
        <v>2.370065774102162E-15</v>
      </c>
      <c r="DK14" s="2">
        <f t="shared" si="58"/>
        <v>1.220189017087376E-10</v>
      </c>
      <c r="DL14" s="2">
        <f t="shared" si="59"/>
        <v>6.04705905654367E-12</v>
      </c>
      <c r="DM14" s="2">
        <f t="shared" si="60"/>
        <v>2.6363185527534727E-09</v>
      </c>
      <c r="DN14" s="2">
        <f t="shared" si="61"/>
        <v>9.706426573799018E-13</v>
      </c>
      <c r="DO14" s="2">
        <f t="shared" si="62"/>
        <v>3.853506525493501E-16</v>
      </c>
      <c r="DP14" s="2">
        <f t="shared" si="63"/>
        <v>3.0618327722296357E-09</v>
      </c>
      <c r="DQ14" s="2">
        <f t="shared" si="64"/>
        <v>1.1656144415686384E-12</v>
      </c>
      <c r="DS14" s="4">
        <f t="shared" si="65"/>
        <v>25.432719769436407</v>
      </c>
      <c r="DT14" s="4">
        <f t="shared" si="66"/>
        <v>-15.006321972758258</v>
      </c>
      <c r="DU14" s="3">
        <f t="shared" si="67"/>
        <v>1</v>
      </c>
      <c r="DV14" s="3">
        <f t="shared" si="68"/>
        <v>2.0000000060000005</v>
      </c>
      <c r="DX14" s="4">
        <f t="shared" si="69"/>
        <v>-15.006321972758258</v>
      </c>
    </row>
    <row r="15" spans="1:128" ht="12.75">
      <c r="A15" s="1">
        <v>1E-09</v>
      </c>
      <c r="B15" s="1">
        <v>1E-09</v>
      </c>
      <c r="C15" s="1">
        <v>1</v>
      </c>
      <c r="D15" s="1">
        <v>1E-09</v>
      </c>
      <c r="E15" s="1">
        <v>1</v>
      </c>
      <c r="F15" s="1">
        <v>1E-09</v>
      </c>
      <c r="G15" s="1">
        <v>1E-09</v>
      </c>
      <c r="H15" s="1">
        <v>1E-09</v>
      </c>
      <c r="I15" s="2">
        <v>2.2860803E-13</v>
      </c>
      <c r="J15" s="2">
        <v>1.85236E-10</v>
      </c>
      <c r="K15" s="2">
        <v>0.043732538</v>
      </c>
      <c r="L15" s="2">
        <v>2.2863954E-13</v>
      </c>
      <c r="M15" s="2">
        <v>0.043732539</v>
      </c>
      <c r="N15" s="2">
        <v>2.2866217E-15</v>
      </c>
      <c r="O15" s="2">
        <v>2.286551E-14</v>
      </c>
      <c r="P15" s="2">
        <v>2.2764318E-13</v>
      </c>
      <c r="Q15" s="2">
        <v>9.9976073E-10</v>
      </c>
      <c r="R15" s="2">
        <v>1.1976288E-24</v>
      </c>
      <c r="S15" s="2">
        <v>1.0554301E-14</v>
      </c>
      <c r="T15" s="2">
        <v>1.0521407E-16</v>
      </c>
      <c r="U15" s="2">
        <v>8.1008357E-10</v>
      </c>
      <c r="V15" s="2">
        <v>4.3499054E-23</v>
      </c>
      <c r="W15" s="2">
        <v>2.7191071E-19</v>
      </c>
      <c r="X15" s="2">
        <v>4.6804337E-12</v>
      </c>
      <c r="Y15" s="2">
        <v>0.95626746</v>
      </c>
      <c r="Z15" s="2">
        <v>9.9999771E-10</v>
      </c>
      <c r="AA15" s="2">
        <v>9.9996658E-10</v>
      </c>
      <c r="AB15" s="2">
        <v>9.9554153E-10</v>
      </c>
      <c r="AC15" s="2">
        <v>9.9989866E-10</v>
      </c>
      <c r="AD15" s="2">
        <v>1.1950864E-24</v>
      </c>
      <c r="AE15" s="2">
        <v>1.7220036E-18</v>
      </c>
      <c r="AF15" s="2">
        <v>7.9673145E-17</v>
      </c>
      <c r="AH15" s="1">
        <f t="shared" si="0"/>
        <v>2.0000000060000005</v>
      </c>
      <c r="AJ15" s="1">
        <f t="shared" si="70"/>
        <v>0</v>
      </c>
      <c r="AK15" s="3">
        <f t="shared" si="1"/>
        <v>0</v>
      </c>
      <c r="AL15" s="3">
        <f t="shared" si="2"/>
        <v>0</v>
      </c>
      <c r="AM15" s="3">
        <f t="shared" si="3"/>
        <v>0</v>
      </c>
      <c r="AN15" s="3">
        <f t="shared" si="4"/>
        <v>0</v>
      </c>
      <c r="AO15" s="3">
        <f t="shared" si="5"/>
        <v>0</v>
      </c>
      <c r="AP15" s="3">
        <f t="shared" si="6"/>
        <v>0</v>
      </c>
      <c r="AQ15" s="3">
        <f t="shared" si="7"/>
        <v>0</v>
      </c>
      <c r="AR15" s="3">
        <f t="shared" si="8"/>
        <v>0</v>
      </c>
      <c r="AS15" s="3">
        <f t="shared" si="9"/>
        <v>0</v>
      </c>
      <c r="AT15" s="3">
        <f t="shared" si="10"/>
        <v>0</v>
      </c>
      <c r="AU15" s="3">
        <f t="shared" si="11"/>
        <v>0</v>
      </c>
      <c r="AV15" s="3">
        <f t="shared" si="12"/>
        <v>0</v>
      </c>
      <c r="AW15" s="3">
        <f t="shared" si="13"/>
        <v>0</v>
      </c>
      <c r="AX15" s="3">
        <f t="shared" si="14"/>
        <v>0</v>
      </c>
      <c r="AY15" s="3">
        <f t="shared" si="15"/>
        <v>0</v>
      </c>
      <c r="AZ15" s="3">
        <f t="shared" si="16"/>
        <v>1</v>
      </c>
      <c r="BA15" s="3">
        <f t="shared" si="17"/>
        <v>0</v>
      </c>
      <c r="BB15" s="3">
        <f t="shared" si="18"/>
        <v>0</v>
      </c>
      <c r="BC15" s="3">
        <f t="shared" si="19"/>
        <v>0</v>
      </c>
      <c r="BD15" s="3">
        <f t="shared" si="20"/>
        <v>0</v>
      </c>
      <c r="BE15" s="3">
        <f t="shared" si="21"/>
        <v>0</v>
      </c>
      <c r="BF15" s="3">
        <f t="shared" si="22"/>
        <v>0</v>
      </c>
      <c r="BG15" s="3">
        <f t="shared" si="23"/>
        <v>0</v>
      </c>
      <c r="BI15" s="1">
        <f t="shared" si="24"/>
        <v>1</v>
      </c>
      <c r="BJ15" s="1">
        <f t="shared" si="25"/>
        <v>1</v>
      </c>
      <c r="BK15" s="1">
        <f t="shared" si="26"/>
        <v>1</v>
      </c>
      <c r="BL15" s="1">
        <f t="shared" si="27"/>
        <v>1</v>
      </c>
      <c r="BM15" s="1">
        <f t="shared" si="28"/>
        <v>1</v>
      </c>
      <c r="BN15" s="1">
        <f t="shared" si="29"/>
        <v>1</v>
      </c>
      <c r="BO15" s="1">
        <f t="shared" si="30"/>
        <v>1</v>
      </c>
      <c r="BP15" s="1">
        <f t="shared" si="31"/>
        <v>1</v>
      </c>
      <c r="BQ15" s="1">
        <f t="shared" si="32"/>
        <v>1</v>
      </c>
      <c r="BR15" s="1">
        <f t="shared" si="33"/>
        <v>1</v>
      </c>
      <c r="BS15" s="1">
        <f t="shared" si="34"/>
        <v>1</v>
      </c>
      <c r="BT15" s="1">
        <f t="shared" si="35"/>
        <v>1</v>
      </c>
      <c r="BU15" s="1">
        <f t="shared" si="36"/>
        <v>1</v>
      </c>
      <c r="BV15" s="1">
        <f t="shared" si="37"/>
        <v>1</v>
      </c>
      <c r="BW15" s="1">
        <f t="shared" si="38"/>
        <v>1</v>
      </c>
      <c r="BX15" s="1">
        <f t="shared" si="39"/>
        <v>1</v>
      </c>
      <c r="BY15" s="1">
        <f t="shared" si="40"/>
        <v>0</v>
      </c>
      <c r="BZ15" s="1">
        <f t="shared" si="41"/>
        <v>1</v>
      </c>
      <c r="CA15" s="1">
        <f t="shared" si="42"/>
        <v>1</v>
      </c>
      <c r="CB15" s="1">
        <f t="shared" si="43"/>
        <v>1</v>
      </c>
      <c r="CC15" s="1">
        <f t="shared" si="44"/>
        <v>1</v>
      </c>
      <c r="CD15" s="1">
        <f t="shared" si="45"/>
        <v>1</v>
      </c>
      <c r="CE15" s="1">
        <f t="shared" si="46"/>
        <v>1</v>
      </c>
      <c r="CF15" s="1">
        <f t="shared" si="47"/>
        <v>1</v>
      </c>
      <c r="CH15" s="3">
        <f>SUM(AJ15:BG15:BI15:CF15)</f>
        <v>24</v>
      </c>
      <c r="CI15" s="3">
        <f t="shared" si="48"/>
        <v>1</v>
      </c>
      <c r="CK15" s="2">
        <v>100000</v>
      </c>
      <c r="CL15" s="3">
        <v>100</v>
      </c>
      <c r="CM15" s="2">
        <v>1980000000000</v>
      </c>
      <c r="CN15" s="2">
        <v>2000000000</v>
      </c>
      <c r="CO15" s="2">
        <v>100</v>
      </c>
      <c r="CP15" s="2">
        <v>100</v>
      </c>
      <c r="CQ15" s="2">
        <v>64200</v>
      </c>
      <c r="CR15" s="2">
        <v>111000000000</v>
      </c>
      <c r="CS15" s="2">
        <v>500</v>
      </c>
      <c r="CT15" s="2">
        <v>10000000</v>
      </c>
      <c r="CU15" s="2">
        <v>1000000</v>
      </c>
      <c r="CV15" s="2">
        <v>100000</v>
      </c>
      <c r="CW15" s="2">
        <v>100000</v>
      </c>
      <c r="CX15" s="2">
        <v>100</v>
      </c>
      <c r="CY15" s="2">
        <v>323000000</v>
      </c>
      <c r="CZ15" s="2">
        <v>100</v>
      </c>
      <c r="DB15" s="2">
        <f t="shared" si="49"/>
        <v>1.1510170767294225E-08</v>
      </c>
      <c r="DC15" s="2">
        <f t="shared" si="50"/>
        <v>5.515284443640695E-24</v>
      </c>
      <c r="DD15" s="2">
        <f t="shared" si="51"/>
        <v>2.9883572350604787E-13</v>
      </c>
      <c r="DE15" s="2">
        <f t="shared" si="52"/>
        <v>2.253307978372825E-15</v>
      </c>
      <c r="DF15" s="2">
        <f t="shared" si="53"/>
        <v>3.7305727047227975E-09</v>
      </c>
      <c r="DG15" s="2">
        <f t="shared" si="54"/>
        <v>2.0032054659948605E-22</v>
      </c>
      <c r="DH15" s="2">
        <f t="shared" si="55"/>
        <v>3.009985890456887E-18</v>
      </c>
      <c r="DI15" s="2">
        <f t="shared" si="56"/>
        <v>1.1903651566269274E-10</v>
      </c>
      <c r="DJ15" s="2">
        <f t="shared" si="57"/>
        <v>5.9428275011736185</v>
      </c>
      <c r="DK15" s="2">
        <f t="shared" si="58"/>
        <v>1.611805874051928E-08</v>
      </c>
      <c r="DL15" s="2">
        <f t="shared" si="59"/>
        <v>1.3815048843601427E-08</v>
      </c>
      <c r="DM15" s="2">
        <f t="shared" si="60"/>
        <v>1.1461595432172423E-08</v>
      </c>
      <c r="DN15" s="2">
        <f t="shared" si="61"/>
        <v>1.151175874510361E-08</v>
      </c>
      <c r="DO15" s="2">
        <f t="shared" si="62"/>
        <v>5.503576258959839E-24</v>
      </c>
      <c r="DP15" s="2">
        <f t="shared" si="63"/>
        <v>3.3739497016790265E-17</v>
      </c>
      <c r="DQ15" s="2">
        <f t="shared" si="64"/>
        <v>3.669083919779062E-16</v>
      </c>
      <c r="DS15" s="4">
        <f t="shared" si="65"/>
        <v>5.942827569440161</v>
      </c>
      <c r="DT15" s="4">
        <f t="shared" si="66"/>
        <v>-3.5065059790724726</v>
      </c>
      <c r="DU15" s="3">
        <f t="shared" si="67"/>
        <v>1</v>
      </c>
      <c r="DV15" s="3">
        <f t="shared" si="68"/>
        <v>2.0000000060000005</v>
      </c>
      <c r="DX15" s="4">
        <f t="shared" si="69"/>
        <v>-3.5065059790724726</v>
      </c>
    </row>
    <row r="16" spans="1:128" ht="12.75">
      <c r="A16" s="1">
        <v>1E-09</v>
      </c>
      <c r="B16" s="1">
        <v>1E-09</v>
      </c>
      <c r="C16" s="1">
        <v>1</v>
      </c>
      <c r="D16" s="1">
        <v>1E-09</v>
      </c>
      <c r="E16" s="1">
        <v>1E-09</v>
      </c>
      <c r="F16" s="1">
        <v>1</v>
      </c>
      <c r="G16" s="1">
        <v>1E-09</v>
      </c>
      <c r="H16" s="1">
        <v>1E-09</v>
      </c>
      <c r="I16" s="2">
        <v>3.1745941E-10</v>
      </c>
      <c r="J16" s="2">
        <v>4.095243E-10</v>
      </c>
      <c r="K16" s="2">
        <v>0.00031617736</v>
      </c>
      <c r="L16" s="2">
        <v>9.6894974E-10</v>
      </c>
      <c r="M16" s="2">
        <v>8.6339334E-10</v>
      </c>
      <c r="N16" s="2">
        <v>0.00031617818</v>
      </c>
      <c r="O16" s="2">
        <v>1.0570154E-12</v>
      </c>
      <c r="P16" s="2">
        <v>1.2704889E-11</v>
      </c>
      <c r="Q16" s="2">
        <v>2.7411604E-14</v>
      </c>
      <c r="R16" s="2">
        <v>1.0037602E-11</v>
      </c>
      <c r="S16" s="2">
        <v>6.6440835E-10</v>
      </c>
      <c r="T16" s="2">
        <v>8.0672246E-12</v>
      </c>
      <c r="U16" s="2">
        <v>3.5358468E-17</v>
      </c>
      <c r="V16" s="2">
        <v>1.294769E-11</v>
      </c>
      <c r="W16" s="2">
        <v>2.7789085E-17</v>
      </c>
      <c r="X16" s="2">
        <v>5.7752794E-10</v>
      </c>
      <c r="Y16" s="2">
        <v>1.3649555E-10</v>
      </c>
      <c r="Z16" s="2">
        <v>0.99968382</v>
      </c>
      <c r="AA16" s="2">
        <v>3.342038E-10</v>
      </c>
      <c r="AB16" s="2">
        <v>4.0169992E-10</v>
      </c>
      <c r="AC16" s="2">
        <v>8.3662023E-14</v>
      </c>
      <c r="AD16" s="2">
        <v>3.0635624E-11</v>
      </c>
      <c r="AE16" s="2">
        <v>3.308035E-13</v>
      </c>
      <c r="AF16" s="2">
        <v>1.2294017E-18</v>
      </c>
      <c r="AH16" s="1">
        <f t="shared" si="0"/>
        <v>2.0000000060000005</v>
      </c>
      <c r="AJ16" s="1">
        <f t="shared" si="70"/>
        <v>0</v>
      </c>
      <c r="AK16" s="3">
        <f t="shared" si="1"/>
        <v>0</v>
      </c>
      <c r="AL16" s="3">
        <f t="shared" si="2"/>
        <v>0</v>
      </c>
      <c r="AM16" s="3">
        <f t="shared" si="3"/>
        <v>0</v>
      </c>
      <c r="AN16" s="3">
        <f t="shared" si="4"/>
        <v>0</v>
      </c>
      <c r="AO16" s="3">
        <f t="shared" si="5"/>
        <v>0</v>
      </c>
      <c r="AP16" s="3">
        <f t="shared" si="6"/>
        <v>0</v>
      </c>
      <c r="AQ16" s="3">
        <f t="shared" si="7"/>
        <v>0</v>
      </c>
      <c r="AR16" s="3">
        <f t="shared" si="8"/>
        <v>0</v>
      </c>
      <c r="AS16" s="3">
        <f t="shared" si="9"/>
        <v>0</v>
      </c>
      <c r="AT16" s="3">
        <f t="shared" si="10"/>
        <v>0</v>
      </c>
      <c r="AU16" s="3">
        <f t="shared" si="11"/>
        <v>0</v>
      </c>
      <c r="AV16" s="3">
        <f t="shared" si="12"/>
        <v>0</v>
      </c>
      <c r="AW16" s="3">
        <f t="shared" si="13"/>
        <v>0</v>
      </c>
      <c r="AX16" s="3">
        <f t="shared" si="14"/>
        <v>0</v>
      </c>
      <c r="AY16" s="3">
        <f t="shared" si="15"/>
        <v>0</v>
      </c>
      <c r="AZ16" s="3">
        <f t="shared" si="16"/>
        <v>0</v>
      </c>
      <c r="BA16" s="3">
        <f t="shared" si="17"/>
        <v>1</v>
      </c>
      <c r="BB16" s="3">
        <f t="shared" si="18"/>
        <v>0</v>
      </c>
      <c r="BC16" s="3">
        <f t="shared" si="19"/>
        <v>0</v>
      </c>
      <c r="BD16" s="3">
        <f t="shared" si="20"/>
        <v>0</v>
      </c>
      <c r="BE16" s="3">
        <f t="shared" si="21"/>
        <v>0</v>
      </c>
      <c r="BF16" s="3">
        <f t="shared" si="22"/>
        <v>0</v>
      </c>
      <c r="BG16" s="3">
        <f t="shared" si="23"/>
        <v>0</v>
      </c>
      <c r="BI16" s="1">
        <f t="shared" si="24"/>
        <v>1</v>
      </c>
      <c r="BJ16" s="1">
        <f t="shared" si="25"/>
        <v>1</v>
      </c>
      <c r="BK16" s="1">
        <f t="shared" si="26"/>
        <v>1</v>
      </c>
      <c r="BL16" s="1">
        <f t="shared" si="27"/>
        <v>1</v>
      </c>
      <c r="BM16" s="1">
        <f t="shared" si="28"/>
        <v>1</v>
      </c>
      <c r="BN16" s="1">
        <f t="shared" si="29"/>
        <v>1</v>
      </c>
      <c r="BO16" s="1">
        <f t="shared" si="30"/>
        <v>1</v>
      </c>
      <c r="BP16" s="1">
        <f t="shared" si="31"/>
        <v>1</v>
      </c>
      <c r="BQ16" s="1">
        <f t="shared" si="32"/>
        <v>1</v>
      </c>
      <c r="BR16" s="1">
        <f t="shared" si="33"/>
        <v>1</v>
      </c>
      <c r="BS16" s="1">
        <f t="shared" si="34"/>
        <v>1</v>
      </c>
      <c r="BT16" s="1">
        <f t="shared" si="35"/>
        <v>1</v>
      </c>
      <c r="BU16" s="1">
        <f t="shared" si="36"/>
        <v>1</v>
      </c>
      <c r="BV16" s="1">
        <f t="shared" si="37"/>
        <v>1</v>
      </c>
      <c r="BW16" s="1">
        <f t="shared" si="38"/>
        <v>1</v>
      </c>
      <c r="BX16" s="1">
        <f t="shared" si="39"/>
        <v>1</v>
      </c>
      <c r="BY16" s="1">
        <f t="shared" si="40"/>
        <v>1</v>
      </c>
      <c r="BZ16" s="1">
        <f t="shared" si="41"/>
        <v>0</v>
      </c>
      <c r="CA16" s="1">
        <f t="shared" si="42"/>
        <v>1</v>
      </c>
      <c r="CB16" s="1">
        <f t="shared" si="43"/>
        <v>1</v>
      </c>
      <c r="CC16" s="1">
        <f t="shared" si="44"/>
        <v>1</v>
      </c>
      <c r="CD16" s="1">
        <f t="shared" si="45"/>
        <v>1</v>
      </c>
      <c r="CE16" s="1">
        <f t="shared" si="46"/>
        <v>1</v>
      </c>
      <c r="CF16" s="1">
        <f t="shared" si="47"/>
        <v>1</v>
      </c>
      <c r="CH16" s="3">
        <f>SUM(AJ16:BG16:BI16:CF16)</f>
        <v>24</v>
      </c>
      <c r="CI16" s="3">
        <f t="shared" si="48"/>
        <v>1</v>
      </c>
      <c r="CK16" s="2">
        <v>100000</v>
      </c>
      <c r="CL16" s="3">
        <v>100</v>
      </c>
      <c r="CM16" s="2">
        <v>1980000000000</v>
      </c>
      <c r="CN16" s="2">
        <v>2000000000</v>
      </c>
      <c r="CO16" s="2">
        <v>100</v>
      </c>
      <c r="CP16" s="2">
        <v>100</v>
      </c>
      <c r="CQ16" s="2">
        <v>64200</v>
      </c>
      <c r="CR16" s="2">
        <v>111000000000</v>
      </c>
      <c r="CS16" s="2">
        <v>500</v>
      </c>
      <c r="CT16" s="2">
        <v>10000000</v>
      </c>
      <c r="CU16" s="2">
        <v>1000000</v>
      </c>
      <c r="CV16" s="2">
        <v>100000</v>
      </c>
      <c r="CW16" s="2">
        <v>100000</v>
      </c>
      <c r="CX16" s="2">
        <v>100</v>
      </c>
      <c r="CY16" s="2">
        <v>323000000</v>
      </c>
      <c r="CZ16" s="2">
        <v>100</v>
      </c>
      <c r="DB16" s="2">
        <f t="shared" si="49"/>
        <v>3.1558775372727976E-13</v>
      </c>
      <c r="DC16" s="2">
        <f t="shared" si="50"/>
        <v>4.622486546921444E-11</v>
      </c>
      <c r="DD16" s="2">
        <f t="shared" si="51"/>
        <v>1.8812136395930857E-08</v>
      </c>
      <c r="DE16" s="2">
        <f t="shared" si="52"/>
        <v>1.7277101393858752E-10</v>
      </c>
      <c r="DF16" s="2">
        <f t="shared" si="53"/>
        <v>1.6283176265581399E-16</v>
      </c>
      <c r="DG16" s="2">
        <f t="shared" si="54"/>
        <v>5.962631596541616E-11</v>
      </c>
      <c r="DH16" s="2">
        <f t="shared" si="55"/>
        <v>3.0761845959913504E-16</v>
      </c>
      <c r="DI16" s="2">
        <f t="shared" si="56"/>
        <v>1.4688150304415735E-08</v>
      </c>
      <c r="DJ16" s="2">
        <f t="shared" si="57"/>
        <v>8.482663504285911E-10</v>
      </c>
      <c r="DK16" s="2">
        <f t="shared" si="58"/>
        <v>16.1129994314754</v>
      </c>
      <c r="DL16" s="2">
        <f t="shared" si="59"/>
        <v>4.617196127411781E-09</v>
      </c>
      <c r="DM16" s="2">
        <f t="shared" si="60"/>
        <v>4.624741238244504E-09</v>
      </c>
      <c r="DN16" s="2">
        <f t="shared" si="61"/>
        <v>9.63194635047625E-13</v>
      </c>
      <c r="DO16" s="2">
        <f t="shared" si="62"/>
        <v>1.4108226227394125E-10</v>
      </c>
      <c r="DP16" s="2">
        <f t="shared" si="63"/>
        <v>6.481486857166721E-12</v>
      </c>
      <c r="DQ16" s="2">
        <f t="shared" si="64"/>
        <v>5.661604055443077E-18</v>
      </c>
      <c r="DS16" s="4">
        <f t="shared" si="65"/>
        <v>16.112999475493353</v>
      </c>
      <c r="DT16" s="4">
        <f t="shared" si="66"/>
        <v>-9.507314210520097</v>
      </c>
      <c r="DU16" s="3">
        <f t="shared" si="67"/>
        <v>1</v>
      </c>
      <c r="DV16" s="3">
        <f t="shared" si="68"/>
        <v>2.0000000060000005</v>
      </c>
      <c r="DX16" s="4">
        <f t="shared" si="69"/>
        <v>-9.507314210520097</v>
      </c>
    </row>
    <row r="17" spans="1:128" ht="12.75">
      <c r="A17" s="1">
        <v>1E-09</v>
      </c>
      <c r="B17" s="1">
        <v>1E-09</v>
      </c>
      <c r="C17" s="1">
        <v>1</v>
      </c>
      <c r="D17" s="1">
        <v>1E-09</v>
      </c>
      <c r="E17" s="1">
        <v>1E-09</v>
      </c>
      <c r="F17" s="1">
        <v>1E-09</v>
      </c>
      <c r="G17" s="1">
        <v>1</v>
      </c>
      <c r="H17" s="1">
        <v>1E-09</v>
      </c>
      <c r="I17" s="2">
        <v>5.0530326E-19</v>
      </c>
      <c r="J17" s="2">
        <v>1.5094456E-11</v>
      </c>
      <c r="K17" s="2">
        <v>0.00099950045</v>
      </c>
      <c r="L17" s="2">
        <v>3.0964498E-15</v>
      </c>
      <c r="M17" s="2">
        <v>6.6677769E-10</v>
      </c>
      <c r="N17" s="2">
        <v>1.0003997E-13</v>
      </c>
      <c r="O17" s="2">
        <v>0.00099949979</v>
      </c>
      <c r="P17" s="2">
        <v>9.7441657E-12</v>
      </c>
      <c r="Q17" s="2">
        <v>3.3692494E-23</v>
      </c>
      <c r="R17" s="2">
        <v>5.0550538E-30</v>
      </c>
      <c r="S17" s="2">
        <v>1E-09</v>
      </c>
      <c r="T17" s="2">
        <v>9.8475174E-21</v>
      </c>
      <c r="U17" s="2">
        <v>1.0064647E-18</v>
      </c>
      <c r="V17" s="2">
        <v>1.5100489E-22</v>
      </c>
      <c r="W17" s="2">
        <v>9.6857934E-10</v>
      </c>
      <c r="X17" s="2">
        <v>1.63262E-11</v>
      </c>
      <c r="Y17" s="2">
        <v>3.332223E-10</v>
      </c>
      <c r="Z17" s="2">
        <v>9.9989996E-10</v>
      </c>
      <c r="AA17" s="2">
        <v>0.9990005</v>
      </c>
      <c r="AB17" s="2">
        <v>9.739298E-10</v>
      </c>
      <c r="AC17" s="2">
        <v>2.0646436E-19</v>
      </c>
      <c r="AD17" s="2">
        <v>3.0976874E-26</v>
      </c>
      <c r="AE17" s="2">
        <v>9.9965299E-10</v>
      </c>
      <c r="AF17" s="2">
        <v>3.0169785E-24</v>
      </c>
      <c r="AH17" s="1">
        <f t="shared" si="0"/>
        <v>2.0000000060000005</v>
      </c>
      <c r="AJ17" s="1">
        <f t="shared" si="70"/>
        <v>0</v>
      </c>
      <c r="AK17" s="3">
        <f t="shared" si="1"/>
        <v>0</v>
      </c>
      <c r="AL17" s="3">
        <f t="shared" si="2"/>
        <v>0</v>
      </c>
      <c r="AM17" s="3">
        <f t="shared" si="3"/>
        <v>0</v>
      </c>
      <c r="AN17" s="3">
        <f t="shared" si="4"/>
        <v>0</v>
      </c>
      <c r="AO17" s="3">
        <f t="shared" si="5"/>
        <v>0</v>
      </c>
      <c r="AP17" s="3">
        <f t="shared" si="6"/>
        <v>0</v>
      </c>
      <c r="AQ17" s="3">
        <f t="shared" si="7"/>
        <v>0</v>
      </c>
      <c r="AR17" s="3">
        <f t="shared" si="8"/>
        <v>0</v>
      </c>
      <c r="AS17" s="3">
        <f t="shared" si="9"/>
        <v>0</v>
      </c>
      <c r="AT17" s="3">
        <f t="shared" si="10"/>
        <v>0</v>
      </c>
      <c r="AU17" s="3">
        <f t="shared" si="11"/>
        <v>0</v>
      </c>
      <c r="AV17" s="3">
        <f t="shared" si="12"/>
        <v>0</v>
      </c>
      <c r="AW17" s="3">
        <f t="shared" si="13"/>
        <v>0</v>
      </c>
      <c r="AX17" s="3">
        <f t="shared" si="14"/>
        <v>0</v>
      </c>
      <c r="AY17" s="3">
        <f t="shared" si="15"/>
        <v>0</v>
      </c>
      <c r="AZ17" s="3">
        <f t="shared" si="16"/>
        <v>0</v>
      </c>
      <c r="BA17" s="3">
        <f t="shared" si="17"/>
        <v>0</v>
      </c>
      <c r="BB17" s="3">
        <f t="shared" si="18"/>
        <v>1</v>
      </c>
      <c r="BC17" s="3">
        <f t="shared" si="19"/>
        <v>0</v>
      </c>
      <c r="BD17" s="3">
        <f t="shared" si="20"/>
        <v>0</v>
      </c>
      <c r="BE17" s="3">
        <f t="shared" si="21"/>
        <v>0</v>
      </c>
      <c r="BF17" s="3">
        <f t="shared" si="22"/>
        <v>0</v>
      </c>
      <c r="BG17" s="3">
        <f t="shared" si="23"/>
        <v>0</v>
      </c>
      <c r="BI17" s="1">
        <f t="shared" si="24"/>
        <v>1</v>
      </c>
      <c r="BJ17" s="1">
        <f t="shared" si="25"/>
        <v>1</v>
      </c>
      <c r="BK17" s="1">
        <f t="shared" si="26"/>
        <v>1</v>
      </c>
      <c r="BL17" s="1">
        <f t="shared" si="27"/>
        <v>1</v>
      </c>
      <c r="BM17" s="1">
        <f t="shared" si="28"/>
        <v>1</v>
      </c>
      <c r="BN17" s="1">
        <f t="shared" si="29"/>
        <v>1</v>
      </c>
      <c r="BO17" s="1">
        <f t="shared" si="30"/>
        <v>1</v>
      </c>
      <c r="BP17" s="1">
        <f t="shared" si="31"/>
        <v>1</v>
      </c>
      <c r="BQ17" s="1">
        <f t="shared" si="32"/>
        <v>1</v>
      </c>
      <c r="BR17" s="1">
        <f t="shared" si="33"/>
        <v>1</v>
      </c>
      <c r="BS17" s="1">
        <f t="shared" si="34"/>
        <v>1</v>
      </c>
      <c r="BT17" s="1">
        <f t="shared" si="35"/>
        <v>1</v>
      </c>
      <c r="BU17" s="1">
        <f t="shared" si="36"/>
        <v>1</v>
      </c>
      <c r="BV17" s="1">
        <f t="shared" si="37"/>
        <v>1</v>
      </c>
      <c r="BW17" s="1">
        <f t="shared" si="38"/>
        <v>1</v>
      </c>
      <c r="BX17" s="1">
        <f t="shared" si="39"/>
        <v>1</v>
      </c>
      <c r="BY17" s="1">
        <f t="shared" si="40"/>
        <v>1</v>
      </c>
      <c r="BZ17" s="1">
        <f t="shared" si="41"/>
        <v>1</v>
      </c>
      <c r="CA17" s="1">
        <f t="shared" si="42"/>
        <v>0</v>
      </c>
      <c r="CB17" s="1">
        <f t="shared" si="43"/>
        <v>1</v>
      </c>
      <c r="CC17" s="1">
        <f t="shared" si="44"/>
        <v>1</v>
      </c>
      <c r="CD17" s="1">
        <f t="shared" si="45"/>
        <v>1</v>
      </c>
      <c r="CE17" s="1">
        <f t="shared" si="46"/>
        <v>1</v>
      </c>
      <c r="CF17" s="1">
        <f t="shared" si="47"/>
        <v>1</v>
      </c>
      <c r="CH17" s="3">
        <f>SUM(AJ17:BG17:BI17:CF17)</f>
        <v>24</v>
      </c>
      <c r="CI17" s="3">
        <f t="shared" si="48"/>
        <v>1</v>
      </c>
      <c r="CK17" s="2">
        <v>100000</v>
      </c>
      <c r="CL17" s="3">
        <v>100</v>
      </c>
      <c r="CM17" s="2">
        <v>1980000000000</v>
      </c>
      <c r="CN17" s="2">
        <v>2000000000</v>
      </c>
      <c r="CO17" s="2">
        <v>100</v>
      </c>
      <c r="CP17" s="2">
        <v>100</v>
      </c>
      <c r="CQ17" s="2">
        <v>64200</v>
      </c>
      <c r="CR17" s="2">
        <v>111000000000</v>
      </c>
      <c r="CS17" s="2">
        <v>500</v>
      </c>
      <c r="CT17" s="2">
        <v>10000000</v>
      </c>
      <c r="CU17" s="2">
        <v>1000000</v>
      </c>
      <c r="CV17" s="2">
        <v>100000</v>
      </c>
      <c r="CW17" s="2">
        <v>100000</v>
      </c>
      <c r="CX17" s="2">
        <v>100</v>
      </c>
      <c r="CY17" s="2">
        <v>323000000</v>
      </c>
      <c r="CZ17" s="2">
        <v>100</v>
      </c>
      <c r="DB17" s="2">
        <f t="shared" si="49"/>
        <v>3.8789917215095667E-22</v>
      </c>
      <c r="DC17" s="2">
        <f t="shared" si="50"/>
        <v>2.327938304832581E-29</v>
      </c>
      <c r="DD17" s="2">
        <f t="shared" si="51"/>
        <v>2.8314117960634993E-08</v>
      </c>
      <c r="DE17" s="2">
        <f t="shared" si="52"/>
        <v>2.1089849983548038E-19</v>
      </c>
      <c r="DF17" s="2">
        <f t="shared" si="53"/>
        <v>4.6349412296894496E-18</v>
      </c>
      <c r="DG17" s="2">
        <f t="shared" si="54"/>
        <v>6.954032173664113E-22</v>
      </c>
      <c r="DH17" s="2">
        <f t="shared" si="55"/>
        <v>1.0721939371891765E-08</v>
      </c>
      <c r="DI17" s="2">
        <f t="shared" si="56"/>
        <v>4.1522091467982E-10</v>
      </c>
      <c r="DJ17" s="2">
        <f t="shared" si="57"/>
        <v>2.070846004154869E-09</v>
      </c>
      <c r="DK17" s="2">
        <f t="shared" si="58"/>
        <v>1.61164831966694E-08</v>
      </c>
      <c r="DL17" s="2">
        <f t="shared" si="59"/>
        <v>13.801701955161588</v>
      </c>
      <c r="DM17" s="2">
        <f t="shared" si="60"/>
        <v>1.1212781195513361E-08</v>
      </c>
      <c r="DN17" s="2">
        <f t="shared" si="61"/>
        <v>2.3770087878527807E-18</v>
      </c>
      <c r="DO17" s="2">
        <f t="shared" si="62"/>
        <v>1.426537765999097E-25</v>
      </c>
      <c r="DP17" s="2">
        <f t="shared" si="63"/>
        <v>1.958636385773553E-08</v>
      </c>
      <c r="DQ17" s="2">
        <f t="shared" si="64"/>
        <v>1.3893699439967074E-23</v>
      </c>
      <c r="DS17" s="4">
        <f t="shared" si="65"/>
        <v>13.801702043599342</v>
      </c>
      <c r="DT17" s="4">
        <f t="shared" si="66"/>
        <v>-8.143556273805356</v>
      </c>
      <c r="DU17" s="3">
        <f t="shared" si="67"/>
        <v>1</v>
      </c>
      <c r="DV17" s="3">
        <f t="shared" si="68"/>
        <v>2.0000000060000005</v>
      </c>
      <c r="DX17" s="4">
        <f t="shared" si="69"/>
        <v>-8.143556273805356</v>
      </c>
    </row>
    <row r="18" spans="1:128" ht="12.75">
      <c r="A18" s="1">
        <v>1E-09</v>
      </c>
      <c r="B18" s="1">
        <v>1E-09</v>
      </c>
      <c r="C18" s="1">
        <v>1</v>
      </c>
      <c r="D18" s="1">
        <v>1E-09</v>
      </c>
      <c r="E18" s="1">
        <v>1E-09</v>
      </c>
      <c r="F18" s="1">
        <v>1E-09</v>
      </c>
      <c r="G18" s="1">
        <v>1E-09</v>
      </c>
      <c r="H18" s="1">
        <v>1</v>
      </c>
      <c r="I18" s="2">
        <v>1.5836403E-16</v>
      </c>
      <c r="J18" s="2">
        <v>2.8534067E-18</v>
      </c>
      <c r="K18" s="2">
        <v>0.0031572814</v>
      </c>
      <c r="L18" s="2">
        <v>7.5666422E-10</v>
      </c>
      <c r="M18" s="2">
        <v>3.8776586E-10</v>
      </c>
      <c r="N18" s="2">
        <v>3.1671815E-14</v>
      </c>
      <c r="O18" s="2">
        <v>3.1660336E-13</v>
      </c>
      <c r="P18" s="2">
        <v>0.0031572818</v>
      </c>
      <c r="Q18" s="2">
        <v>6.149919E-21</v>
      </c>
      <c r="R18" s="2">
        <v>6.9587831E-24</v>
      </c>
      <c r="S18" s="2">
        <v>9.991568E-17</v>
      </c>
      <c r="T18" s="2">
        <v>9.9999974E-10</v>
      </c>
      <c r="U18" s="2">
        <v>7.0688482E-24</v>
      </c>
      <c r="V18" s="2">
        <v>6.9582568E-24</v>
      </c>
      <c r="W18" s="2">
        <v>7.0165851E-24</v>
      </c>
      <c r="X18" s="2">
        <v>1E-09</v>
      </c>
      <c r="Y18" s="2">
        <v>6.1220477E-10</v>
      </c>
      <c r="Z18" s="2">
        <v>9.9996833E-10</v>
      </c>
      <c r="AA18" s="2">
        <v>9.9960592E-10</v>
      </c>
      <c r="AB18" s="2">
        <v>0.99684272</v>
      </c>
      <c r="AC18" s="2">
        <v>2.9366502E-14</v>
      </c>
      <c r="AD18" s="2">
        <v>2.403437E-21</v>
      </c>
      <c r="AE18" s="2">
        <v>7.7378217E-14</v>
      </c>
      <c r="AF18" s="2">
        <v>2.3890291E-10</v>
      </c>
      <c r="AH18" s="1">
        <f t="shared" si="0"/>
        <v>2.0000000060000005</v>
      </c>
      <c r="AJ18" s="1">
        <f t="shared" si="70"/>
        <v>0</v>
      </c>
      <c r="AK18" s="3">
        <f t="shared" si="1"/>
        <v>0</v>
      </c>
      <c r="AL18" s="3">
        <f t="shared" si="2"/>
        <v>0</v>
      </c>
      <c r="AM18" s="3">
        <f t="shared" si="3"/>
        <v>0</v>
      </c>
      <c r="AN18" s="3">
        <f t="shared" si="4"/>
        <v>0</v>
      </c>
      <c r="AO18" s="3">
        <f t="shared" si="5"/>
        <v>0</v>
      </c>
      <c r="AP18" s="3">
        <f t="shared" si="6"/>
        <v>0</v>
      </c>
      <c r="AQ18" s="3">
        <f t="shared" si="7"/>
        <v>0</v>
      </c>
      <c r="AR18" s="3">
        <f t="shared" si="8"/>
        <v>0</v>
      </c>
      <c r="AS18" s="3">
        <f t="shared" si="9"/>
        <v>0</v>
      </c>
      <c r="AT18" s="3">
        <f t="shared" si="10"/>
        <v>0</v>
      </c>
      <c r="AU18" s="3">
        <f t="shared" si="11"/>
        <v>0</v>
      </c>
      <c r="AV18" s="3">
        <f t="shared" si="12"/>
        <v>0</v>
      </c>
      <c r="AW18" s="3">
        <f t="shared" si="13"/>
        <v>0</v>
      </c>
      <c r="AX18" s="3">
        <f t="shared" si="14"/>
        <v>0</v>
      </c>
      <c r="AY18" s="3">
        <f t="shared" si="15"/>
        <v>0</v>
      </c>
      <c r="AZ18" s="3">
        <f t="shared" si="16"/>
        <v>0</v>
      </c>
      <c r="BA18" s="3">
        <f t="shared" si="17"/>
        <v>0</v>
      </c>
      <c r="BB18" s="3">
        <f t="shared" si="18"/>
        <v>0</v>
      </c>
      <c r="BC18" s="3">
        <f t="shared" si="19"/>
        <v>1</v>
      </c>
      <c r="BD18" s="3">
        <f t="shared" si="20"/>
        <v>0</v>
      </c>
      <c r="BE18" s="3">
        <f t="shared" si="21"/>
        <v>0</v>
      </c>
      <c r="BF18" s="3">
        <f t="shared" si="22"/>
        <v>0</v>
      </c>
      <c r="BG18" s="3">
        <f t="shared" si="23"/>
        <v>0</v>
      </c>
      <c r="BI18" s="1">
        <f t="shared" si="24"/>
        <v>1</v>
      </c>
      <c r="BJ18" s="1">
        <f t="shared" si="25"/>
        <v>1</v>
      </c>
      <c r="BK18" s="1">
        <f t="shared" si="26"/>
        <v>1</v>
      </c>
      <c r="BL18" s="1">
        <f t="shared" si="27"/>
        <v>1</v>
      </c>
      <c r="BM18" s="1">
        <f t="shared" si="28"/>
        <v>1</v>
      </c>
      <c r="BN18" s="1">
        <f t="shared" si="29"/>
        <v>1</v>
      </c>
      <c r="BO18" s="1">
        <f t="shared" si="30"/>
        <v>1</v>
      </c>
      <c r="BP18" s="1">
        <f t="shared" si="31"/>
        <v>1</v>
      </c>
      <c r="BQ18" s="1">
        <f t="shared" si="32"/>
        <v>1</v>
      </c>
      <c r="BR18" s="1">
        <f t="shared" si="33"/>
        <v>1</v>
      </c>
      <c r="BS18" s="1">
        <f t="shared" si="34"/>
        <v>1</v>
      </c>
      <c r="BT18" s="1">
        <f t="shared" si="35"/>
        <v>1</v>
      </c>
      <c r="BU18" s="1">
        <f t="shared" si="36"/>
        <v>1</v>
      </c>
      <c r="BV18" s="1">
        <f t="shared" si="37"/>
        <v>1</v>
      </c>
      <c r="BW18" s="1">
        <f t="shared" si="38"/>
        <v>1</v>
      </c>
      <c r="BX18" s="1">
        <f t="shared" si="39"/>
        <v>1</v>
      </c>
      <c r="BY18" s="1">
        <f t="shared" si="40"/>
        <v>1</v>
      </c>
      <c r="BZ18" s="1">
        <f t="shared" si="41"/>
        <v>1</v>
      </c>
      <c r="CA18" s="1">
        <f t="shared" si="42"/>
        <v>1</v>
      </c>
      <c r="CB18" s="1">
        <f t="shared" si="43"/>
        <v>0</v>
      </c>
      <c r="CC18" s="1">
        <f t="shared" si="44"/>
        <v>1</v>
      </c>
      <c r="CD18" s="1">
        <f t="shared" si="45"/>
        <v>1</v>
      </c>
      <c r="CE18" s="1">
        <f t="shared" si="46"/>
        <v>1</v>
      </c>
      <c r="CF18" s="1">
        <f t="shared" si="47"/>
        <v>1</v>
      </c>
      <c r="CH18" s="3">
        <f>SUM(AJ18:BG18:BI18:CF18)</f>
        <v>24</v>
      </c>
      <c r="CI18" s="3">
        <f t="shared" si="48"/>
        <v>1</v>
      </c>
      <c r="CK18" s="2">
        <v>100000</v>
      </c>
      <c r="CL18" s="3">
        <v>100</v>
      </c>
      <c r="CM18" s="2">
        <v>1980000000000</v>
      </c>
      <c r="CN18" s="2">
        <v>2000000000</v>
      </c>
      <c r="CO18" s="2">
        <v>100</v>
      </c>
      <c r="CP18" s="2">
        <v>100</v>
      </c>
      <c r="CQ18" s="2">
        <v>64200</v>
      </c>
      <c r="CR18" s="2">
        <v>111000000000</v>
      </c>
      <c r="CS18" s="2">
        <v>500</v>
      </c>
      <c r="CT18" s="2">
        <v>10000000</v>
      </c>
      <c r="CU18" s="2">
        <v>1000000</v>
      </c>
      <c r="CV18" s="2">
        <v>100000</v>
      </c>
      <c r="CW18" s="2">
        <v>100000</v>
      </c>
      <c r="CX18" s="2">
        <v>100</v>
      </c>
      <c r="CY18" s="2">
        <v>323000000</v>
      </c>
      <c r="CZ18" s="2">
        <v>100</v>
      </c>
      <c r="DB18" s="2">
        <f t="shared" si="49"/>
        <v>7.080355906260424E-20</v>
      </c>
      <c r="DC18" s="2">
        <f t="shared" si="50"/>
        <v>3.204638046287779E-23</v>
      </c>
      <c r="DD18" s="2">
        <f t="shared" si="51"/>
        <v>2.8290243496370585E-15</v>
      </c>
      <c r="DE18" s="2">
        <f t="shared" si="52"/>
        <v>2.141640744923897E-08</v>
      </c>
      <c r="DF18" s="2">
        <f t="shared" si="53"/>
        <v>3.255324897991559E-23</v>
      </c>
      <c r="DG18" s="2">
        <f t="shared" si="54"/>
        <v>3.20439567618089E-23</v>
      </c>
      <c r="DH18" s="2">
        <f t="shared" si="55"/>
        <v>7.767190247927353E-23</v>
      </c>
      <c r="DI18" s="2">
        <f t="shared" si="56"/>
        <v>2.543279603825875E-08</v>
      </c>
      <c r="DJ18" s="2">
        <f t="shared" si="57"/>
        <v>3.804612721534695E-09</v>
      </c>
      <c r="DK18" s="2">
        <f t="shared" si="58"/>
        <v>1.6117585190869054E-08</v>
      </c>
      <c r="DL18" s="2">
        <f t="shared" si="59"/>
        <v>1.3810066141563591E-08</v>
      </c>
      <c r="DM18" s="2">
        <f t="shared" si="60"/>
        <v>11.476575935658188</v>
      </c>
      <c r="DN18" s="2">
        <f t="shared" si="61"/>
        <v>3.380943486928991E-13</v>
      </c>
      <c r="DO18" s="2">
        <f t="shared" si="62"/>
        <v>1.1068236416300661E-20</v>
      </c>
      <c r="DP18" s="2">
        <f t="shared" si="63"/>
        <v>1.5160840091368277E-12</v>
      </c>
      <c r="DQ18" s="2">
        <f t="shared" si="64"/>
        <v>1.1001885584777965E-09</v>
      </c>
      <c r="DS18" s="4">
        <f t="shared" si="65"/>
        <v>11.4765760173417</v>
      </c>
      <c r="DT18" s="4">
        <f t="shared" si="66"/>
        <v>-6.771638913272295</v>
      </c>
      <c r="DU18" s="3">
        <f t="shared" si="67"/>
        <v>1</v>
      </c>
      <c r="DV18" s="3">
        <f t="shared" si="68"/>
        <v>2.0000000060000005</v>
      </c>
      <c r="DX18" s="4">
        <f t="shared" si="69"/>
        <v>-6.771638913272295</v>
      </c>
    </row>
    <row r="19" spans="1:128" ht="12.75">
      <c r="A19" s="1">
        <v>1E-09</v>
      </c>
      <c r="B19" s="1">
        <v>1E-09</v>
      </c>
      <c r="C19" s="1">
        <v>1E-09</v>
      </c>
      <c r="D19" s="1">
        <v>1</v>
      </c>
      <c r="E19" s="1">
        <v>1</v>
      </c>
      <c r="F19" s="1">
        <v>1E-09</v>
      </c>
      <c r="G19" s="1">
        <v>1E-09</v>
      </c>
      <c r="H19" s="1">
        <v>1E-09</v>
      </c>
      <c r="I19" s="2">
        <v>3.1554901E-12</v>
      </c>
      <c r="J19" s="2">
        <v>8.9375446E-11</v>
      </c>
      <c r="K19" s="2">
        <v>3.866632E-10</v>
      </c>
      <c r="L19" s="2">
        <v>0.0031572818</v>
      </c>
      <c r="M19" s="2">
        <v>0.0031572814</v>
      </c>
      <c r="N19" s="2">
        <v>7.5780121E-10</v>
      </c>
      <c r="O19" s="2">
        <v>9.8057552E-16</v>
      </c>
      <c r="P19" s="2">
        <v>8.8946191E-11</v>
      </c>
      <c r="Q19" s="2">
        <v>9.96277E-10</v>
      </c>
      <c r="R19" s="2">
        <v>2.3913193E-19</v>
      </c>
      <c r="S19" s="2">
        <v>6.1265089E-15</v>
      </c>
      <c r="T19" s="2">
        <v>5.6138131E-13</v>
      </c>
      <c r="U19" s="2">
        <v>2.822056E-11</v>
      </c>
      <c r="V19" s="2">
        <v>6.7729811E-18</v>
      </c>
      <c r="W19" s="2">
        <v>5.625265E-21</v>
      </c>
      <c r="X19" s="2">
        <v>8.8240399E-10</v>
      </c>
      <c r="Y19" s="2">
        <v>6.1040349E-10</v>
      </c>
      <c r="Z19" s="2">
        <v>2.9298736E-12</v>
      </c>
      <c r="AA19" s="2">
        <v>3.7914889E-19</v>
      </c>
      <c r="AB19" s="2">
        <v>3.4390607E-15</v>
      </c>
      <c r="AC19" s="2">
        <v>0.99684272</v>
      </c>
      <c r="AD19" s="2">
        <v>2.3926891E-10</v>
      </c>
      <c r="AE19" s="2">
        <v>9.9999289E-10</v>
      </c>
      <c r="AF19" s="2">
        <v>2.8085001E-11</v>
      </c>
      <c r="AH19" s="1">
        <f t="shared" si="0"/>
        <v>2.0000000060000005</v>
      </c>
      <c r="AJ19" s="1">
        <f t="shared" si="70"/>
        <v>0</v>
      </c>
      <c r="AK19" s="3">
        <f t="shared" si="1"/>
        <v>0</v>
      </c>
      <c r="AL19" s="3">
        <f t="shared" si="2"/>
        <v>0</v>
      </c>
      <c r="AM19" s="3">
        <f t="shared" si="3"/>
        <v>0</v>
      </c>
      <c r="AN19" s="3">
        <f t="shared" si="4"/>
        <v>0</v>
      </c>
      <c r="AO19" s="3">
        <f t="shared" si="5"/>
        <v>0</v>
      </c>
      <c r="AP19" s="3">
        <f t="shared" si="6"/>
        <v>0</v>
      </c>
      <c r="AQ19" s="3">
        <f t="shared" si="7"/>
        <v>0</v>
      </c>
      <c r="AR19" s="3">
        <f t="shared" si="8"/>
        <v>0</v>
      </c>
      <c r="AS19" s="3">
        <f t="shared" si="9"/>
        <v>0</v>
      </c>
      <c r="AT19" s="3">
        <f t="shared" si="10"/>
        <v>0</v>
      </c>
      <c r="AU19" s="3">
        <f t="shared" si="11"/>
        <v>0</v>
      </c>
      <c r="AV19" s="3">
        <f t="shared" si="12"/>
        <v>0</v>
      </c>
      <c r="AW19" s="3">
        <f t="shared" si="13"/>
        <v>0</v>
      </c>
      <c r="AX19" s="3">
        <f t="shared" si="14"/>
        <v>0</v>
      </c>
      <c r="AY19" s="3">
        <f t="shared" si="15"/>
        <v>0</v>
      </c>
      <c r="AZ19" s="3">
        <f t="shared" si="16"/>
        <v>0</v>
      </c>
      <c r="BA19" s="3">
        <f t="shared" si="17"/>
        <v>0</v>
      </c>
      <c r="BB19" s="3">
        <f t="shared" si="18"/>
        <v>0</v>
      </c>
      <c r="BC19" s="3">
        <f t="shared" si="19"/>
        <v>0</v>
      </c>
      <c r="BD19" s="3">
        <f t="shared" si="20"/>
        <v>1</v>
      </c>
      <c r="BE19" s="3">
        <f t="shared" si="21"/>
        <v>0</v>
      </c>
      <c r="BF19" s="3">
        <f t="shared" si="22"/>
        <v>0</v>
      </c>
      <c r="BG19" s="3">
        <f t="shared" si="23"/>
        <v>0</v>
      </c>
      <c r="BI19" s="1">
        <f t="shared" si="24"/>
        <v>1</v>
      </c>
      <c r="BJ19" s="1">
        <f t="shared" si="25"/>
        <v>1</v>
      </c>
      <c r="BK19" s="1">
        <f t="shared" si="26"/>
        <v>1</v>
      </c>
      <c r="BL19" s="1">
        <f t="shared" si="27"/>
        <v>1</v>
      </c>
      <c r="BM19" s="1">
        <f t="shared" si="28"/>
        <v>1</v>
      </c>
      <c r="BN19" s="1">
        <f t="shared" si="29"/>
        <v>1</v>
      </c>
      <c r="BO19" s="1">
        <f t="shared" si="30"/>
        <v>1</v>
      </c>
      <c r="BP19" s="1">
        <f t="shared" si="31"/>
        <v>1</v>
      </c>
      <c r="BQ19" s="1">
        <f t="shared" si="32"/>
        <v>1</v>
      </c>
      <c r="BR19" s="1">
        <f t="shared" si="33"/>
        <v>1</v>
      </c>
      <c r="BS19" s="1">
        <f t="shared" si="34"/>
        <v>1</v>
      </c>
      <c r="BT19" s="1">
        <f t="shared" si="35"/>
        <v>1</v>
      </c>
      <c r="BU19" s="1">
        <f t="shared" si="36"/>
        <v>1</v>
      </c>
      <c r="BV19" s="1">
        <f t="shared" si="37"/>
        <v>1</v>
      </c>
      <c r="BW19" s="1">
        <f t="shared" si="38"/>
        <v>1</v>
      </c>
      <c r="BX19" s="1">
        <f t="shared" si="39"/>
        <v>1</v>
      </c>
      <c r="BY19" s="1">
        <f t="shared" si="40"/>
        <v>1</v>
      </c>
      <c r="BZ19" s="1">
        <f t="shared" si="41"/>
        <v>1</v>
      </c>
      <c r="CA19" s="1">
        <f t="shared" si="42"/>
        <v>1</v>
      </c>
      <c r="CB19" s="1">
        <f t="shared" si="43"/>
        <v>1</v>
      </c>
      <c r="CC19" s="1">
        <f t="shared" si="44"/>
        <v>0</v>
      </c>
      <c r="CD19" s="1">
        <f t="shared" si="45"/>
        <v>1</v>
      </c>
      <c r="CE19" s="1">
        <f t="shared" si="46"/>
        <v>1</v>
      </c>
      <c r="CF19" s="1">
        <f t="shared" si="47"/>
        <v>1</v>
      </c>
      <c r="CH19" s="3">
        <f>SUM(AJ19:BG19:BI19:CF19)</f>
        <v>24</v>
      </c>
      <c r="CI19" s="3">
        <f t="shared" si="48"/>
        <v>1</v>
      </c>
      <c r="CK19" s="2">
        <v>100000</v>
      </c>
      <c r="CL19" s="3">
        <v>100</v>
      </c>
      <c r="CM19" s="2">
        <v>1980000000000</v>
      </c>
      <c r="CN19" s="2">
        <v>2000000000</v>
      </c>
      <c r="CO19" s="2">
        <v>100</v>
      </c>
      <c r="CP19" s="2">
        <v>100</v>
      </c>
      <c r="CQ19" s="2">
        <v>64200</v>
      </c>
      <c r="CR19" s="2">
        <v>111000000000</v>
      </c>
      <c r="CS19" s="2">
        <v>500</v>
      </c>
      <c r="CT19" s="2">
        <v>10000000</v>
      </c>
      <c r="CU19" s="2">
        <v>1000000</v>
      </c>
      <c r="CV19" s="2">
        <v>100000</v>
      </c>
      <c r="CW19" s="2">
        <v>100000</v>
      </c>
      <c r="CX19" s="2">
        <v>100</v>
      </c>
      <c r="CY19" s="2">
        <v>323000000</v>
      </c>
      <c r="CZ19" s="2">
        <v>100</v>
      </c>
      <c r="DB19" s="2">
        <f t="shared" si="49"/>
        <v>1.1470062843464145E-08</v>
      </c>
      <c r="DC19" s="2">
        <f t="shared" si="50"/>
        <v>1.1012432345537913E-18</v>
      </c>
      <c r="DD19" s="2">
        <f t="shared" si="51"/>
        <v>1.734666956814801E-13</v>
      </c>
      <c r="DE19" s="2">
        <f t="shared" si="52"/>
        <v>1.2022773995268772E-11</v>
      </c>
      <c r="DF19" s="2">
        <f t="shared" si="53"/>
        <v>1.299604815438881E-10</v>
      </c>
      <c r="DG19" s="2">
        <f t="shared" si="54"/>
        <v>3.1190730631980826E-17</v>
      </c>
      <c r="DH19" s="2">
        <f t="shared" si="55"/>
        <v>6.227032499043882E-20</v>
      </c>
      <c r="DI19" s="2">
        <f t="shared" si="56"/>
        <v>2.244200070101571E-08</v>
      </c>
      <c r="DJ19" s="2">
        <f t="shared" si="57"/>
        <v>3.7934184722591696E-09</v>
      </c>
      <c r="DK19" s="2">
        <f t="shared" si="58"/>
        <v>4.72239829300176E-11</v>
      </c>
      <c r="DL19" s="2">
        <f t="shared" si="59"/>
        <v>5.238135492835435E-18</v>
      </c>
      <c r="DM19" s="2">
        <f t="shared" si="60"/>
        <v>3.959364950860834E-14</v>
      </c>
      <c r="DN19" s="2">
        <f t="shared" si="61"/>
        <v>11.476575935658188</v>
      </c>
      <c r="DO19" s="2">
        <f t="shared" si="62"/>
        <v>1.101874050765868E-09</v>
      </c>
      <c r="DP19" s="2">
        <f t="shared" si="63"/>
        <v>1.9593023573798845E-08</v>
      </c>
      <c r="DQ19" s="2">
        <f t="shared" si="64"/>
        <v>1.2933620927864573E-10</v>
      </c>
      <c r="DS19" s="4">
        <f t="shared" si="65"/>
        <v>11.476575994377326</v>
      </c>
      <c r="DT19" s="4">
        <f t="shared" si="66"/>
        <v>-6.771638899722397</v>
      </c>
      <c r="DU19" s="3">
        <f t="shared" si="67"/>
        <v>1</v>
      </c>
      <c r="DV19" s="3">
        <f t="shared" si="68"/>
        <v>2.0000000060000005</v>
      </c>
      <c r="DX19" s="4">
        <f t="shared" si="69"/>
        <v>-6.771638899722397</v>
      </c>
    </row>
    <row r="20" spans="1:128" ht="12.75">
      <c r="A20" s="1">
        <v>1E-09</v>
      </c>
      <c r="B20" s="1">
        <v>1E-09</v>
      </c>
      <c r="C20" s="1">
        <v>1E-09</v>
      </c>
      <c r="D20" s="1">
        <v>1</v>
      </c>
      <c r="E20" s="1">
        <v>1E-09</v>
      </c>
      <c r="F20" s="1">
        <v>1</v>
      </c>
      <c r="G20" s="1">
        <v>1E-09</v>
      </c>
      <c r="H20" s="1">
        <v>1E-09</v>
      </c>
      <c r="I20" s="2">
        <v>9.4086693E-11</v>
      </c>
      <c r="J20" s="2">
        <v>5.9007131E-11</v>
      </c>
      <c r="K20" s="2">
        <v>1.0512481E-15</v>
      </c>
      <c r="L20" s="2">
        <v>0.095124922</v>
      </c>
      <c r="M20" s="2">
        <v>1.0511387E-13</v>
      </c>
      <c r="N20" s="2">
        <v>0.095124922</v>
      </c>
      <c r="O20" s="2">
        <v>3.2546217E-17</v>
      </c>
      <c r="P20" s="2">
        <v>5.7969478E-11</v>
      </c>
      <c r="Q20" s="2">
        <v>9.8898166E-19</v>
      </c>
      <c r="R20" s="2">
        <v>8.9499893E-10</v>
      </c>
      <c r="S20" s="2">
        <v>6.0630885E-15</v>
      </c>
      <c r="T20" s="2">
        <v>1.0908313E-11</v>
      </c>
      <c r="U20" s="2">
        <v>6.2024597E-22</v>
      </c>
      <c r="V20" s="2">
        <v>5.6130487E-10</v>
      </c>
      <c r="W20" s="2">
        <v>1.2329265E-22</v>
      </c>
      <c r="X20" s="2">
        <v>3.79688E-10</v>
      </c>
      <c r="Y20" s="2">
        <v>5.4445587E-26</v>
      </c>
      <c r="Z20" s="2">
        <v>9.9999895E-10</v>
      </c>
      <c r="AA20" s="2">
        <v>3.3172846E-26</v>
      </c>
      <c r="AB20" s="2">
        <v>6.0940294E-21</v>
      </c>
      <c r="AC20" s="2">
        <v>9.9989488E-10</v>
      </c>
      <c r="AD20" s="2">
        <v>0.90487508</v>
      </c>
      <c r="AE20" s="2">
        <v>9.999939E-10</v>
      </c>
      <c r="AF20" s="2">
        <v>5.5143421E-10</v>
      </c>
      <c r="AH20" s="1">
        <f t="shared" si="0"/>
        <v>2.0000000060000005</v>
      </c>
      <c r="AJ20" s="1">
        <f t="shared" si="70"/>
        <v>0</v>
      </c>
      <c r="AK20" s="3">
        <f t="shared" si="1"/>
        <v>0</v>
      </c>
      <c r="AL20" s="3">
        <f t="shared" si="2"/>
        <v>0</v>
      </c>
      <c r="AM20" s="3">
        <f t="shared" si="3"/>
        <v>0</v>
      </c>
      <c r="AN20" s="3">
        <f t="shared" si="4"/>
        <v>0</v>
      </c>
      <c r="AO20" s="3">
        <f t="shared" si="5"/>
        <v>0</v>
      </c>
      <c r="AP20" s="3">
        <f t="shared" si="6"/>
        <v>0</v>
      </c>
      <c r="AQ20" s="3">
        <f t="shared" si="7"/>
        <v>0</v>
      </c>
      <c r="AR20" s="3">
        <f t="shared" si="8"/>
        <v>0</v>
      </c>
      <c r="AS20" s="3">
        <f t="shared" si="9"/>
        <v>0</v>
      </c>
      <c r="AT20" s="3">
        <f t="shared" si="10"/>
        <v>0</v>
      </c>
      <c r="AU20" s="3">
        <f t="shared" si="11"/>
        <v>0</v>
      </c>
      <c r="AV20" s="3">
        <f t="shared" si="12"/>
        <v>0</v>
      </c>
      <c r="AW20" s="3">
        <f t="shared" si="13"/>
        <v>0</v>
      </c>
      <c r="AX20" s="3">
        <f t="shared" si="14"/>
        <v>0</v>
      </c>
      <c r="AY20" s="3">
        <f t="shared" si="15"/>
        <v>0</v>
      </c>
      <c r="AZ20" s="3">
        <f t="shared" si="16"/>
        <v>0</v>
      </c>
      <c r="BA20" s="3">
        <f t="shared" si="17"/>
        <v>0</v>
      </c>
      <c r="BB20" s="3">
        <f t="shared" si="18"/>
        <v>0</v>
      </c>
      <c r="BC20" s="3">
        <f t="shared" si="19"/>
        <v>0</v>
      </c>
      <c r="BD20" s="3">
        <f t="shared" si="20"/>
        <v>0</v>
      </c>
      <c r="BE20" s="3">
        <f t="shared" si="21"/>
        <v>1</v>
      </c>
      <c r="BF20" s="3">
        <f t="shared" si="22"/>
        <v>0</v>
      </c>
      <c r="BG20" s="3">
        <f t="shared" si="23"/>
        <v>0</v>
      </c>
      <c r="BI20" s="1">
        <f t="shared" si="24"/>
        <v>1</v>
      </c>
      <c r="BJ20" s="1">
        <f t="shared" si="25"/>
        <v>1</v>
      </c>
      <c r="BK20" s="1">
        <f t="shared" si="26"/>
        <v>1</v>
      </c>
      <c r="BL20" s="1">
        <f t="shared" si="27"/>
        <v>1</v>
      </c>
      <c r="BM20" s="1">
        <f t="shared" si="28"/>
        <v>1</v>
      </c>
      <c r="BN20" s="1">
        <f t="shared" si="29"/>
        <v>1</v>
      </c>
      <c r="BO20" s="1">
        <f t="shared" si="30"/>
        <v>1</v>
      </c>
      <c r="BP20" s="1">
        <f t="shared" si="31"/>
        <v>1</v>
      </c>
      <c r="BQ20" s="1">
        <f t="shared" si="32"/>
        <v>1</v>
      </c>
      <c r="BR20" s="1">
        <f t="shared" si="33"/>
        <v>1</v>
      </c>
      <c r="BS20" s="1">
        <f t="shared" si="34"/>
        <v>1</v>
      </c>
      <c r="BT20" s="1">
        <f t="shared" si="35"/>
        <v>1</v>
      </c>
      <c r="BU20" s="1">
        <f t="shared" si="36"/>
        <v>1</v>
      </c>
      <c r="BV20" s="1">
        <f t="shared" si="37"/>
        <v>1</v>
      </c>
      <c r="BW20" s="1">
        <f t="shared" si="38"/>
        <v>1</v>
      </c>
      <c r="BX20" s="1">
        <f t="shared" si="39"/>
        <v>1</v>
      </c>
      <c r="BY20" s="1">
        <f t="shared" si="40"/>
        <v>1</v>
      </c>
      <c r="BZ20" s="1">
        <f t="shared" si="41"/>
        <v>1</v>
      </c>
      <c r="CA20" s="1">
        <f t="shared" si="42"/>
        <v>1</v>
      </c>
      <c r="CB20" s="1">
        <f t="shared" si="43"/>
        <v>1</v>
      </c>
      <c r="CC20" s="1">
        <f t="shared" si="44"/>
        <v>1</v>
      </c>
      <c r="CD20" s="1">
        <f t="shared" si="45"/>
        <v>0</v>
      </c>
      <c r="CE20" s="1">
        <f t="shared" si="46"/>
        <v>1</v>
      </c>
      <c r="CF20" s="1">
        <f t="shared" si="47"/>
        <v>1</v>
      </c>
      <c r="CH20" s="3">
        <f>SUM(AJ20:BG20:BI20:CF20)</f>
        <v>24</v>
      </c>
      <c r="CI20" s="3">
        <f t="shared" si="48"/>
        <v>1</v>
      </c>
      <c r="CK20" s="2">
        <v>100000</v>
      </c>
      <c r="CL20" s="3">
        <v>100</v>
      </c>
      <c r="CM20" s="2">
        <v>1980000000000</v>
      </c>
      <c r="CN20" s="2">
        <v>2000000000</v>
      </c>
      <c r="CO20" s="2">
        <v>100</v>
      </c>
      <c r="CP20" s="2">
        <v>100</v>
      </c>
      <c r="CQ20" s="2">
        <v>64200</v>
      </c>
      <c r="CR20" s="2">
        <v>111000000000</v>
      </c>
      <c r="CS20" s="2">
        <v>500</v>
      </c>
      <c r="CT20" s="2">
        <v>10000000</v>
      </c>
      <c r="CU20" s="2">
        <v>1000000</v>
      </c>
      <c r="CV20" s="2">
        <v>100000</v>
      </c>
      <c r="CW20" s="2">
        <v>100000</v>
      </c>
      <c r="CX20" s="2">
        <v>100</v>
      </c>
      <c r="CY20" s="2">
        <v>323000000</v>
      </c>
      <c r="CZ20" s="2">
        <v>100</v>
      </c>
      <c r="DB20" s="2">
        <f t="shared" si="49"/>
        <v>1.1386072137802529E-17</v>
      </c>
      <c r="DC20" s="2">
        <f t="shared" si="50"/>
        <v>4.121622388927243E-09</v>
      </c>
      <c r="DD20" s="2">
        <f t="shared" si="51"/>
        <v>1.7167100299476948E-13</v>
      </c>
      <c r="DE20" s="2">
        <f t="shared" si="52"/>
        <v>2.336169365322338E-10</v>
      </c>
      <c r="DF20" s="2">
        <f t="shared" si="53"/>
        <v>2.8563382490232643E-21</v>
      </c>
      <c r="DG20" s="2">
        <f t="shared" si="54"/>
        <v>2.5849044525739216E-09</v>
      </c>
      <c r="DH20" s="2">
        <f t="shared" si="55"/>
        <v>1.3648198590524047E-21</v>
      </c>
      <c r="DI20" s="2">
        <f t="shared" si="56"/>
        <v>9.656527462174387E-09</v>
      </c>
      <c r="DJ20" s="2">
        <f t="shared" si="57"/>
        <v>3.3835798589355E-25</v>
      </c>
      <c r="DK20" s="2">
        <f t="shared" si="58"/>
        <v>1.6118078726957885E-08</v>
      </c>
      <c r="DL20" s="2">
        <f t="shared" si="59"/>
        <v>4.582998041507229E-25</v>
      </c>
      <c r="DM20" s="2">
        <f t="shared" si="60"/>
        <v>7.016010626353723E-20</v>
      </c>
      <c r="DN20" s="2">
        <f t="shared" si="61"/>
        <v>1.151171522624535E-08</v>
      </c>
      <c r="DO20" s="2">
        <f t="shared" si="62"/>
        <v>4.16710374045959</v>
      </c>
      <c r="DP20" s="2">
        <f t="shared" si="63"/>
        <v>1.9593043362893355E-08</v>
      </c>
      <c r="DQ20" s="2">
        <f t="shared" si="64"/>
        <v>2.5394483834258965E-09</v>
      </c>
      <c r="DS20" s="4">
        <f t="shared" si="65"/>
        <v>4.1671038068187185</v>
      </c>
      <c r="DT20" s="4">
        <f t="shared" si="66"/>
        <v>-2.4587579301753166</v>
      </c>
      <c r="DU20" s="3">
        <f t="shared" si="67"/>
        <v>1</v>
      </c>
      <c r="DV20" s="3">
        <f t="shared" si="68"/>
        <v>2.0000000060000005</v>
      </c>
      <c r="DX20" s="4">
        <f t="shared" si="69"/>
        <v>-2.4587579301753166</v>
      </c>
    </row>
    <row r="21" spans="1:128" ht="12.75">
      <c r="A21" s="1">
        <v>1E-09</v>
      </c>
      <c r="B21" s="1">
        <v>1E-09</v>
      </c>
      <c r="C21" s="1">
        <v>1E-09</v>
      </c>
      <c r="D21" s="1">
        <v>1</v>
      </c>
      <c r="E21" s="1">
        <v>1E-09</v>
      </c>
      <c r="F21" s="1">
        <v>1E-09</v>
      </c>
      <c r="G21" s="1">
        <v>1</v>
      </c>
      <c r="H21" s="1">
        <v>1E-09</v>
      </c>
      <c r="I21" s="2">
        <v>9.0772252E-18</v>
      </c>
      <c r="J21" s="2">
        <v>4.0213113E-11</v>
      </c>
      <c r="K21" s="2">
        <v>1.7652479E-11</v>
      </c>
      <c r="L21" s="2">
        <v>5.5640576E-05</v>
      </c>
      <c r="M21" s="2">
        <v>1.5234479E-10</v>
      </c>
      <c r="N21" s="2">
        <v>9.9429365E-10</v>
      </c>
      <c r="O21" s="2">
        <v>5.5639305E-05</v>
      </c>
      <c r="P21" s="2">
        <v>1.8284189E-10</v>
      </c>
      <c r="Q21" s="2">
        <v>1.4110518E-22</v>
      </c>
      <c r="R21" s="2">
        <v>3.7208256E-24</v>
      </c>
      <c r="S21" s="2">
        <v>9.9999999E-10</v>
      </c>
      <c r="T21" s="2">
        <v>3.3172146E-18</v>
      </c>
      <c r="U21" s="2">
        <v>6.1319696E-19</v>
      </c>
      <c r="V21" s="2">
        <v>3.9984964E-18</v>
      </c>
      <c r="W21" s="2">
        <v>1.4364598E-10</v>
      </c>
      <c r="X21" s="2">
        <v>8.161409E-10</v>
      </c>
      <c r="Y21" s="2">
        <v>1.3468266E-18</v>
      </c>
      <c r="Z21" s="2">
        <v>1.755188E-13</v>
      </c>
      <c r="AA21" s="2">
        <v>9.8217168E-10</v>
      </c>
      <c r="AB21" s="2">
        <v>3.2284547E-16</v>
      </c>
      <c r="AC21" s="2">
        <v>8.476552E-10</v>
      </c>
      <c r="AD21" s="2">
        <v>5.5308261E-12</v>
      </c>
      <c r="AE21" s="2">
        <v>0.99994436</v>
      </c>
      <c r="AF21" s="2">
        <v>1.0168846E-12</v>
      </c>
      <c r="AH21" s="1">
        <f t="shared" si="0"/>
        <v>2.0000000060000005</v>
      </c>
      <c r="AJ21" s="1">
        <f t="shared" si="70"/>
        <v>0</v>
      </c>
      <c r="AK21" s="3">
        <f t="shared" si="1"/>
        <v>0</v>
      </c>
      <c r="AL21" s="3">
        <f t="shared" si="2"/>
        <v>0</v>
      </c>
      <c r="AM21" s="3">
        <f t="shared" si="3"/>
        <v>0</v>
      </c>
      <c r="AN21" s="3">
        <f t="shared" si="4"/>
        <v>0</v>
      </c>
      <c r="AO21" s="3">
        <f t="shared" si="5"/>
        <v>0</v>
      </c>
      <c r="AP21" s="3">
        <f t="shared" si="6"/>
        <v>0</v>
      </c>
      <c r="AQ21" s="3">
        <f t="shared" si="7"/>
        <v>0</v>
      </c>
      <c r="AR21" s="3">
        <f t="shared" si="8"/>
        <v>0</v>
      </c>
      <c r="AS21" s="3">
        <f t="shared" si="9"/>
        <v>0</v>
      </c>
      <c r="AT21" s="3">
        <f t="shared" si="10"/>
        <v>0</v>
      </c>
      <c r="AU21" s="3">
        <f t="shared" si="11"/>
        <v>0</v>
      </c>
      <c r="AV21" s="3">
        <f t="shared" si="12"/>
        <v>0</v>
      </c>
      <c r="AW21" s="3">
        <f t="shared" si="13"/>
        <v>0</v>
      </c>
      <c r="AX21" s="3">
        <f t="shared" si="14"/>
        <v>0</v>
      </c>
      <c r="AY21" s="3">
        <f t="shared" si="15"/>
        <v>0</v>
      </c>
      <c r="AZ21" s="3">
        <f t="shared" si="16"/>
        <v>0</v>
      </c>
      <c r="BA21" s="3">
        <f t="shared" si="17"/>
        <v>0</v>
      </c>
      <c r="BB21" s="3">
        <f t="shared" si="18"/>
        <v>0</v>
      </c>
      <c r="BC21" s="3">
        <f t="shared" si="19"/>
        <v>0</v>
      </c>
      <c r="BD21" s="3">
        <f t="shared" si="20"/>
        <v>0</v>
      </c>
      <c r="BE21" s="3">
        <f t="shared" si="21"/>
        <v>0</v>
      </c>
      <c r="BF21" s="3">
        <f t="shared" si="22"/>
        <v>1</v>
      </c>
      <c r="BG21" s="3">
        <f t="shared" si="23"/>
        <v>0</v>
      </c>
      <c r="BI21" s="1">
        <f t="shared" si="24"/>
        <v>1</v>
      </c>
      <c r="BJ21" s="1">
        <f t="shared" si="25"/>
        <v>1</v>
      </c>
      <c r="BK21" s="1">
        <f t="shared" si="26"/>
        <v>1</v>
      </c>
      <c r="BL21" s="1">
        <f t="shared" si="27"/>
        <v>1</v>
      </c>
      <c r="BM21" s="1">
        <f t="shared" si="28"/>
        <v>1</v>
      </c>
      <c r="BN21" s="1">
        <f t="shared" si="29"/>
        <v>1</v>
      </c>
      <c r="BO21" s="1">
        <f t="shared" si="30"/>
        <v>1</v>
      </c>
      <c r="BP21" s="1">
        <f t="shared" si="31"/>
        <v>1</v>
      </c>
      <c r="BQ21" s="1">
        <f t="shared" si="32"/>
        <v>1</v>
      </c>
      <c r="BR21" s="1">
        <f t="shared" si="33"/>
        <v>1</v>
      </c>
      <c r="BS21" s="1">
        <f t="shared" si="34"/>
        <v>1</v>
      </c>
      <c r="BT21" s="1">
        <f t="shared" si="35"/>
        <v>1</v>
      </c>
      <c r="BU21" s="1">
        <f t="shared" si="36"/>
        <v>1</v>
      </c>
      <c r="BV21" s="1">
        <f t="shared" si="37"/>
        <v>1</v>
      </c>
      <c r="BW21" s="1">
        <f t="shared" si="38"/>
        <v>1</v>
      </c>
      <c r="BX21" s="1">
        <f t="shared" si="39"/>
        <v>1</v>
      </c>
      <c r="BY21" s="1">
        <f t="shared" si="40"/>
        <v>1</v>
      </c>
      <c r="BZ21" s="1">
        <f t="shared" si="41"/>
        <v>1</v>
      </c>
      <c r="CA21" s="1">
        <f t="shared" si="42"/>
        <v>1</v>
      </c>
      <c r="CB21" s="1">
        <f t="shared" si="43"/>
        <v>1</v>
      </c>
      <c r="CC21" s="1">
        <f t="shared" si="44"/>
        <v>1</v>
      </c>
      <c r="CD21" s="1">
        <f t="shared" si="45"/>
        <v>1</v>
      </c>
      <c r="CE21" s="1">
        <f t="shared" si="46"/>
        <v>0</v>
      </c>
      <c r="CF21" s="1">
        <f t="shared" si="47"/>
        <v>1</v>
      </c>
      <c r="CH21" s="3">
        <f>SUM(AJ21:BG21:BI21:CF21)</f>
        <v>24</v>
      </c>
      <c r="CI21" s="3">
        <f t="shared" si="48"/>
        <v>1</v>
      </c>
      <c r="CK21" s="2">
        <v>100000</v>
      </c>
      <c r="CL21" s="3">
        <v>100</v>
      </c>
      <c r="CM21" s="2">
        <v>1980000000000</v>
      </c>
      <c r="CN21" s="2">
        <v>2000000000</v>
      </c>
      <c r="CO21" s="2">
        <v>100</v>
      </c>
      <c r="CP21" s="2">
        <v>100</v>
      </c>
      <c r="CQ21" s="2">
        <v>64200</v>
      </c>
      <c r="CR21" s="2">
        <v>111000000000</v>
      </c>
      <c r="CS21" s="2">
        <v>500</v>
      </c>
      <c r="CT21" s="2">
        <v>10000000</v>
      </c>
      <c r="CU21" s="2">
        <v>1000000</v>
      </c>
      <c r="CV21" s="2">
        <v>100000</v>
      </c>
      <c r="CW21" s="2">
        <v>100000</v>
      </c>
      <c r="CX21" s="2">
        <v>100</v>
      </c>
      <c r="CY21" s="2">
        <v>323000000</v>
      </c>
      <c r="CZ21" s="2">
        <v>100</v>
      </c>
      <c r="DB21" s="2">
        <f t="shared" si="49"/>
        <v>1.6245334200612077E-21</v>
      </c>
      <c r="DC21" s="2">
        <f t="shared" si="50"/>
        <v>1.7135035120381254E-23</v>
      </c>
      <c r="DD21" s="2">
        <f t="shared" si="51"/>
        <v>2.8314117677493813E-08</v>
      </c>
      <c r="DE21" s="2">
        <f t="shared" si="52"/>
        <v>7.104283794130214E-17</v>
      </c>
      <c r="DF21" s="2">
        <f t="shared" si="53"/>
        <v>2.8238763583305327E-18</v>
      </c>
      <c r="DG21" s="2">
        <f t="shared" si="54"/>
        <v>1.8413756410060714E-17</v>
      </c>
      <c r="DH21" s="2">
        <f t="shared" si="55"/>
        <v>1.5901263066131237E-09</v>
      </c>
      <c r="DI21" s="2">
        <f t="shared" si="56"/>
        <v>2.0756745048180928E-08</v>
      </c>
      <c r="DJ21" s="2">
        <f t="shared" si="57"/>
        <v>8.369999495530425E-18</v>
      </c>
      <c r="DK21" s="2">
        <f t="shared" si="58"/>
        <v>2.8290288069414233E-12</v>
      </c>
      <c r="DL21" s="2">
        <f t="shared" si="59"/>
        <v>1.3569203214773508E-08</v>
      </c>
      <c r="DM21" s="2">
        <f t="shared" si="60"/>
        <v>3.7168958328132816E-15</v>
      </c>
      <c r="DN21" s="2">
        <f t="shared" si="61"/>
        <v>9.758991137594431E-09</v>
      </c>
      <c r="DO21" s="2">
        <f t="shared" si="62"/>
        <v>2.5470395459604796E-11</v>
      </c>
      <c r="DP21" s="2">
        <f t="shared" si="63"/>
        <v>19.59207271760422</v>
      </c>
      <c r="DQ21" s="2">
        <f t="shared" si="64"/>
        <v>4.682926642510426E-12</v>
      </c>
      <c r="DS21" s="4">
        <f t="shared" si="65"/>
        <v>19.59207279162639</v>
      </c>
      <c r="DT21" s="4">
        <f t="shared" si="66"/>
        <v>-11.560106629971234</v>
      </c>
      <c r="DU21" s="3">
        <f t="shared" si="67"/>
        <v>1</v>
      </c>
      <c r="DV21" s="3">
        <f t="shared" si="68"/>
        <v>2.0000000060000005</v>
      </c>
      <c r="DX21" s="4">
        <f t="shared" si="69"/>
        <v>-11.560106629971234</v>
      </c>
    </row>
    <row r="22" spans="1:128" ht="12.75">
      <c r="A22" s="1">
        <v>1E-09</v>
      </c>
      <c r="B22" s="1">
        <v>1E-09</v>
      </c>
      <c r="C22" s="1">
        <v>1E-09</v>
      </c>
      <c r="D22" s="1">
        <v>1</v>
      </c>
      <c r="E22" s="1">
        <v>1E-09</v>
      </c>
      <c r="F22" s="1">
        <v>1E-09</v>
      </c>
      <c r="G22" s="1">
        <v>1E-09</v>
      </c>
      <c r="H22" s="1">
        <v>1</v>
      </c>
      <c r="I22" s="2">
        <v>5.2562461E-18</v>
      </c>
      <c r="J22" s="2">
        <v>9.4707137E-20</v>
      </c>
      <c r="K22" s="2">
        <v>1.0511386E-13</v>
      </c>
      <c r="L22" s="2">
        <v>0.095124922</v>
      </c>
      <c r="M22" s="2">
        <v>1.0511387E-13</v>
      </c>
      <c r="N22" s="2">
        <v>9.5124913E-11</v>
      </c>
      <c r="O22" s="2">
        <v>3.2546414E-17</v>
      </c>
      <c r="P22" s="2">
        <v>0.095124922</v>
      </c>
      <c r="Q22" s="2">
        <v>5.5250438E-26</v>
      </c>
      <c r="R22" s="2">
        <v>4.9999995E-26</v>
      </c>
      <c r="S22" s="2">
        <v>3.3872249E-22</v>
      </c>
      <c r="T22" s="2">
        <v>9.9999999E-10</v>
      </c>
      <c r="U22" s="2">
        <v>9.9550339E-31</v>
      </c>
      <c r="V22" s="2">
        <v>9.0090081E-28</v>
      </c>
      <c r="W22" s="2">
        <v>1.9788865E-31</v>
      </c>
      <c r="X22" s="2">
        <v>1E-09</v>
      </c>
      <c r="Y22" s="2">
        <v>5.5244625E-24</v>
      </c>
      <c r="Z22" s="2">
        <v>9.9989469E-17</v>
      </c>
      <c r="AA22" s="2">
        <v>3.4210793E-24</v>
      </c>
      <c r="AB22" s="2">
        <v>9.9989479E-10</v>
      </c>
      <c r="AC22" s="2">
        <v>9.9989489E-10</v>
      </c>
      <c r="AD22" s="2">
        <v>9.0487499E-10</v>
      </c>
      <c r="AE22" s="2">
        <v>9.9999997E-10</v>
      </c>
      <c r="AF22" s="2">
        <v>0.90487508</v>
      </c>
      <c r="AH22" s="1">
        <f t="shared" si="0"/>
        <v>2.0000000060000005</v>
      </c>
      <c r="AJ22" s="1">
        <f t="shared" si="70"/>
        <v>0</v>
      </c>
      <c r="AK22" s="3">
        <f t="shared" si="1"/>
        <v>0</v>
      </c>
      <c r="AL22" s="3">
        <f t="shared" si="2"/>
        <v>0</v>
      </c>
      <c r="AM22" s="3">
        <f t="shared" si="3"/>
        <v>0</v>
      </c>
      <c r="AN22" s="3">
        <f t="shared" si="4"/>
        <v>0</v>
      </c>
      <c r="AO22" s="3">
        <f t="shared" si="5"/>
        <v>0</v>
      </c>
      <c r="AP22" s="3">
        <f t="shared" si="6"/>
        <v>0</v>
      </c>
      <c r="AQ22" s="3">
        <f t="shared" si="7"/>
        <v>0</v>
      </c>
      <c r="AR22" s="3">
        <f t="shared" si="8"/>
        <v>0</v>
      </c>
      <c r="AS22" s="3">
        <f t="shared" si="9"/>
        <v>0</v>
      </c>
      <c r="AT22" s="3">
        <f t="shared" si="10"/>
        <v>0</v>
      </c>
      <c r="AU22" s="3">
        <f t="shared" si="11"/>
        <v>0</v>
      </c>
      <c r="AV22" s="3">
        <f t="shared" si="12"/>
        <v>0</v>
      </c>
      <c r="AW22" s="3">
        <f t="shared" si="13"/>
        <v>0</v>
      </c>
      <c r="AX22" s="3">
        <f t="shared" si="14"/>
        <v>0</v>
      </c>
      <c r="AY22" s="3">
        <f t="shared" si="15"/>
        <v>0</v>
      </c>
      <c r="AZ22" s="3">
        <f t="shared" si="16"/>
        <v>0</v>
      </c>
      <c r="BA22" s="3">
        <f t="shared" si="17"/>
        <v>0</v>
      </c>
      <c r="BB22" s="3">
        <f t="shared" si="18"/>
        <v>0</v>
      </c>
      <c r="BC22" s="3">
        <f t="shared" si="19"/>
        <v>0</v>
      </c>
      <c r="BD22" s="3">
        <f t="shared" si="20"/>
        <v>0</v>
      </c>
      <c r="BE22" s="3">
        <f t="shared" si="21"/>
        <v>0</v>
      </c>
      <c r="BF22" s="3">
        <f t="shared" si="22"/>
        <v>0</v>
      </c>
      <c r="BG22" s="3">
        <f t="shared" si="23"/>
        <v>1</v>
      </c>
      <c r="BI22" s="1">
        <f t="shared" si="24"/>
        <v>1</v>
      </c>
      <c r="BJ22" s="1">
        <f t="shared" si="25"/>
        <v>1</v>
      </c>
      <c r="BK22" s="1">
        <f t="shared" si="26"/>
        <v>1</v>
      </c>
      <c r="BL22" s="1">
        <f t="shared" si="27"/>
        <v>1</v>
      </c>
      <c r="BM22" s="1">
        <f t="shared" si="28"/>
        <v>1</v>
      </c>
      <c r="BN22" s="1">
        <f t="shared" si="29"/>
        <v>1</v>
      </c>
      <c r="BO22" s="1">
        <f t="shared" si="30"/>
        <v>1</v>
      </c>
      <c r="BP22" s="1">
        <f t="shared" si="31"/>
        <v>1</v>
      </c>
      <c r="BQ22" s="1">
        <f t="shared" si="32"/>
        <v>1</v>
      </c>
      <c r="BR22" s="1">
        <f t="shared" si="33"/>
        <v>1</v>
      </c>
      <c r="BS22" s="1">
        <f t="shared" si="34"/>
        <v>1</v>
      </c>
      <c r="BT22" s="1">
        <f t="shared" si="35"/>
        <v>1</v>
      </c>
      <c r="BU22" s="1">
        <f t="shared" si="36"/>
        <v>1</v>
      </c>
      <c r="BV22" s="1">
        <f t="shared" si="37"/>
        <v>1</v>
      </c>
      <c r="BW22" s="1">
        <f t="shared" si="38"/>
        <v>1</v>
      </c>
      <c r="BX22" s="1">
        <f t="shared" si="39"/>
        <v>1</v>
      </c>
      <c r="BY22" s="1">
        <f t="shared" si="40"/>
        <v>1</v>
      </c>
      <c r="BZ22" s="1">
        <f t="shared" si="41"/>
        <v>1</v>
      </c>
      <c r="CA22" s="1">
        <f t="shared" si="42"/>
        <v>1</v>
      </c>
      <c r="CB22" s="1">
        <f t="shared" si="43"/>
        <v>1</v>
      </c>
      <c r="CC22" s="1">
        <f t="shared" si="44"/>
        <v>1</v>
      </c>
      <c r="CD22" s="1">
        <f t="shared" si="45"/>
        <v>1</v>
      </c>
      <c r="CE22" s="1">
        <f t="shared" si="46"/>
        <v>1</v>
      </c>
      <c r="CF22" s="1">
        <f t="shared" si="47"/>
        <v>0</v>
      </c>
      <c r="CH22" s="3">
        <f>SUM(AJ22:BG22:BI22:CF22)</f>
        <v>24</v>
      </c>
      <c r="CI22" s="3">
        <f t="shared" si="48"/>
        <v>1</v>
      </c>
      <c r="CK22" s="2">
        <v>100000</v>
      </c>
      <c r="CL22" s="3">
        <v>100</v>
      </c>
      <c r="CM22" s="2">
        <v>1980000000000</v>
      </c>
      <c r="CN22" s="2">
        <v>2000000000</v>
      </c>
      <c r="CO22" s="2">
        <v>100</v>
      </c>
      <c r="CP22" s="2">
        <v>100</v>
      </c>
      <c r="CQ22" s="2">
        <v>64200</v>
      </c>
      <c r="CR22" s="2">
        <v>111000000000</v>
      </c>
      <c r="CS22" s="2">
        <v>500</v>
      </c>
      <c r="CT22" s="2">
        <v>10000000</v>
      </c>
      <c r="CU22" s="2">
        <v>1000000</v>
      </c>
      <c r="CV22" s="2">
        <v>100000</v>
      </c>
      <c r="CW22" s="2">
        <v>100000</v>
      </c>
      <c r="CX22" s="2">
        <v>100</v>
      </c>
      <c r="CY22" s="2">
        <v>323000000</v>
      </c>
      <c r="CZ22" s="2">
        <v>100</v>
      </c>
      <c r="DB22" s="2">
        <f t="shared" si="49"/>
        <v>6.360941746009588E-25</v>
      </c>
      <c r="DC22" s="2">
        <f t="shared" si="50"/>
        <v>2.3025848627355363E-25</v>
      </c>
      <c r="DD22" s="2">
        <f t="shared" si="51"/>
        <v>9.590628537780006E-21</v>
      </c>
      <c r="DE22" s="2">
        <f t="shared" si="52"/>
        <v>2.1416412803342227E-08</v>
      </c>
      <c r="DF22" s="2">
        <f t="shared" si="53"/>
        <v>4.584462531678076E-30</v>
      </c>
      <c r="DG22" s="2">
        <f t="shared" si="54"/>
        <v>4.148801550744522E-27</v>
      </c>
      <c r="DH22" s="2">
        <f t="shared" si="55"/>
        <v>2.1905795633484287E-30</v>
      </c>
      <c r="DI22" s="2">
        <f t="shared" si="56"/>
        <v>2.543279603825875E-08</v>
      </c>
      <c r="DJ22" s="2">
        <f t="shared" si="57"/>
        <v>3.433236939192971E-23</v>
      </c>
      <c r="DK22" s="2">
        <f t="shared" si="58"/>
        <v>1.6116398254305318E-15</v>
      </c>
      <c r="DL22" s="2">
        <f t="shared" si="59"/>
        <v>4.7263957188783023E-23</v>
      </c>
      <c r="DM22" s="2">
        <f t="shared" si="60"/>
        <v>1.1511714190082059E-08</v>
      </c>
      <c r="DN22" s="2">
        <f t="shared" si="61"/>
        <v>1.1511715341374606E-08</v>
      </c>
      <c r="DO22" s="2">
        <f t="shared" si="62"/>
        <v>4.167103325994272E-09</v>
      </c>
      <c r="DP22" s="2">
        <f t="shared" si="63"/>
        <v>1.9593162293392044E-08</v>
      </c>
      <c r="DQ22" s="2">
        <f t="shared" si="64"/>
        <v>4.16710374045959</v>
      </c>
      <c r="DS22" s="4">
        <f t="shared" si="65"/>
        <v>4.1671038340924955</v>
      </c>
      <c r="DT22" s="4">
        <f t="shared" si="66"/>
        <v>-2.458757946267936</v>
      </c>
      <c r="DU22" s="3">
        <f t="shared" si="67"/>
        <v>1</v>
      </c>
      <c r="DV22" s="3">
        <f t="shared" si="68"/>
        <v>2.0000000060000005</v>
      </c>
      <c r="DX22" s="4">
        <f t="shared" si="69"/>
        <v>-2.458757946267936</v>
      </c>
    </row>
    <row r="23" spans="1:128" ht="12.75">
      <c r="A23" s="1">
        <v>1</v>
      </c>
      <c r="B23" s="1">
        <v>1E-09</v>
      </c>
      <c r="C23" s="1">
        <v>1E-09</v>
      </c>
      <c r="D23" s="1">
        <v>1E-09</v>
      </c>
      <c r="E23" s="1">
        <v>1</v>
      </c>
      <c r="F23" s="1">
        <v>1</v>
      </c>
      <c r="G23" s="1">
        <v>1E-09</v>
      </c>
      <c r="H23" s="1">
        <v>1E-09</v>
      </c>
      <c r="I23" s="2">
        <v>0.00031455835</v>
      </c>
      <c r="J23" s="2">
        <v>9.8978902E-12</v>
      </c>
      <c r="K23" s="2">
        <v>1.0314541E-16</v>
      </c>
      <c r="L23" s="2">
        <v>3.1454974E-13</v>
      </c>
      <c r="M23" s="2">
        <v>0.0308111</v>
      </c>
      <c r="N23" s="2">
        <v>0.96950346</v>
      </c>
      <c r="O23" s="2">
        <v>1.605586E-18</v>
      </c>
      <c r="P23" s="2">
        <v>1.5895249E-15</v>
      </c>
      <c r="Q23" s="2">
        <v>0.9691889</v>
      </c>
      <c r="R23" s="2">
        <v>0.030496541</v>
      </c>
      <c r="S23" s="2">
        <v>1E-09</v>
      </c>
      <c r="T23" s="2">
        <v>9.9999662E-10</v>
      </c>
      <c r="U23" s="2">
        <v>3.049325E-11</v>
      </c>
      <c r="V23" s="2">
        <v>9.5960711E-10</v>
      </c>
      <c r="W23" s="2">
        <v>1.9109957E-24</v>
      </c>
      <c r="X23" s="2">
        <v>1.745605E-15</v>
      </c>
      <c r="Y23" s="2">
        <v>1.5931906E-15</v>
      </c>
      <c r="Z23" s="2">
        <v>9.999983E-10</v>
      </c>
      <c r="AA23" s="2">
        <v>1.0214151E-24</v>
      </c>
      <c r="AB23" s="2">
        <v>1.3245727E-24</v>
      </c>
      <c r="AC23" s="2">
        <v>9.6916231E-10</v>
      </c>
      <c r="AD23" s="2">
        <v>3.0495706E-11</v>
      </c>
      <c r="AE23" s="2">
        <v>1.6381242E-22</v>
      </c>
      <c r="AF23" s="2">
        <v>4.7933415E-17</v>
      </c>
      <c r="AH23" s="1">
        <f t="shared" si="0"/>
        <v>3.0000000050000004</v>
      </c>
      <c r="AJ23" s="1">
        <f t="shared" si="70"/>
        <v>0</v>
      </c>
      <c r="AK23" s="3">
        <f t="shared" si="1"/>
        <v>0</v>
      </c>
      <c r="AL23" s="3">
        <f t="shared" si="2"/>
        <v>0</v>
      </c>
      <c r="AM23" s="3">
        <f t="shared" si="3"/>
        <v>0</v>
      </c>
      <c r="AN23" s="3">
        <f t="shared" si="4"/>
        <v>0</v>
      </c>
      <c r="AO23" s="3">
        <f t="shared" si="5"/>
        <v>1</v>
      </c>
      <c r="AP23" s="3">
        <f t="shared" si="6"/>
        <v>0</v>
      </c>
      <c r="AQ23" s="3">
        <f t="shared" si="7"/>
        <v>0</v>
      </c>
      <c r="AR23" s="3">
        <f t="shared" si="8"/>
        <v>1</v>
      </c>
      <c r="AS23" s="3">
        <f t="shared" si="9"/>
        <v>0</v>
      </c>
      <c r="AT23" s="3">
        <f t="shared" si="10"/>
        <v>0</v>
      </c>
      <c r="AU23" s="3">
        <f t="shared" si="11"/>
        <v>0</v>
      </c>
      <c r="AV23" s="3">
        <f t="shared" si="12"/>
        <v>0</v>
      </c>
      <c r="AW23" s="3">
        <f t="shared" si="13"/>
        <v>0</v>
      </c>
      <c r="AX23" s="3">
        <f t="shared" si="14"/>
        <v>0</v>
      </c>
      <c r="AY23" s="3">
        <f t="shared" si="15"/>
        <v>0</v>
      </c>
      <c r="AZ23" s="3">
        <f t="shared" si="16"/>
        <v>0</v>
      </c>
      <c r="BA23" s="3">
        <f t="shared" si="17"/>
        <v>0</v>
      </c>
      <c r="BB23" s="3">
        <f t="shared" si="18"/>
        <v>0</v>
      </c>
      <c r="BC23" s="3">
        <f t="shared" si="19"/>
        <v>0</v>
      </c>
      <c r="BD23" s="3">
        <f t="shared" si="20"/>
        <v>0</v>
      </c>
      <c r="BE23" s="3">
        <f t="shared" si="21"/>
        <v>0</v>
      </c>
      <c r="BF23" s="3">
        <f t="shared" si="22"/>
        <v>0</v>
      </c>
      <c r="BG23" s="3">
        <f t="shared" si="23"/>
        <v>0</v>
      </c>
      <c r="BI23" s="1">
        <f t="shared" si="24"/>
        <v>1</v>
      </c>
      <c r="BJ23" s="1">
        <f t="shared" si="25"/>
        <v>1</v>
      </c>
      <c r="BK23" s="1">
        <f t="shared" si="26"/>
        <v>1</v>
      </c>
      <c r="BL23" s="1">
        <f t="shared" si="27"/>
        <v>1</v>
      </c>
      <c r="BM23" s="1">
        <f t="shared" si="28"/>
        <v>1</v>
      </c>
      <c r="BN23" s="1">
        <f t="shared" si="29"/>
        <v>0</v>
      </c>
      <c r="BO23" s="1">
        <f t="shared" si="30"/>
        <v>1</v>
      </c>
      <c r="BP23" s="1">
        <f t="shared" si="31"/>
        <v>1</v>
      </c>
      <c r="BQ23" s="1">
        <f t="shared" si="32"/>
        <v>0</v>
      </c>
      <c r="BR23" s="1">
        <f t="shared" si="33"/>
        <v>1</v>
      </c>
      <c r="BS23" s="1">
        <f t="shared" si="34"/>
        <v>1</v>
      </c>
      <c r="BT23" s="1">
        <f t="shared" si="35"/>
        <v>1</v>
      </c>
      <c r="BU23" s="1">
        <f t="shared" si="36"/>
        <v>1</v>
      </c>
      <c r="BV23" s="1">
        <f t="shared" si="37"/>
        <v>1</v>
      </c>
      <c r="BW23" s="1">
        <f t="shared" si="38"/>
        <v>1</v>
      </c>
      <c r="BX23" s="1">
        <f t="shared" si="39"/>
        <v>1</v>
      </c>
      <c r="BY23" s="1">
        <f t="shared" si="40"/>
        <v>1</v>
      </c>
      <c r="BZ23" s="1">
        <f t="shared" si="41"/>
        <v>1</v>
      </c>
      <c r="CA23" s="1">
        <f t="shared" si="42"/>
        <v>1</v>
      </c>
      <c r="CB23" s="1">
        <f t="shared" si="43"/>
        <v>1</v>
      </c>
      <c r="CC23" s="1">
        <f t="shared" si="44"/>
        <v>1</v>
      </c>
      <c r="CD23" s="1">
        <f t="shared" si="45"/>
        <v>1</v>
      </c>
      <c r="CE23" s="1">
        <f t="shared" si="46"/>
        <v>1</v>
      </c>
      <c r="CF23" s="1">
        <f t="shared" si="47"/>
        <v>1</v>
      </c>
      <c r="CH23" s="3">
        <f>SUM(AJ23:BG23:BI23:CF23)</f>
        <v>24</v>
      </c>
      <c r="CI23" s="3">
        <f t="shared" si="48"/>
        <v>1</v>
      </c>
      <c r="CK23" s="2">
        <v>100000</v>
      </c>
      <c r="CL23" s="3">
        <v>100</v>
      </c>
      <c r="CM23" s="2">
        <v>1980000000000</v>
      </c>
      <c r="CN23" s="2">
        <v>2000000000</v>
      </c>
      <c r="CO23" s="2">
        <v>100</v>
      </c>
      <c r="CP23" s="2">
        <v>100</v>
      </c>
      <c r="CQ23" s="2">
        <v>64200</v>
      </c>
      <c r="CR23" s="2">
        <v>111000000000</v>
      </c>
      <c r="CS23" s="2">
        <v>500</v>
      </c>
      <c r="CT23" s="2">
        <v>10000000</v>
      </c>
      <c r="CU23" s="2">
        <v>1000000</v>
      </c>
      <c r="CV23" s="2">
        <v>100000</v>
      </c>
      <c r="CW23" s="2">
        <v>100000</v>
      </c>
      <c r="CX23" s="2">
        <v>100</v>
      </c>
      <c r="CY23" s="2">
        <v>323000000</v>
      </c>
      <c r="CZ23" s="2">
        <v>100</v>
      </c>
      <c r="DB23" s="2">
        <f t="shared" si="49"/>
        <v>11.158199567176485</v>
      </c>
      <c r="DC23" s="2">
        <f t="shared" si="50"/>
        <v>0.14044176138896347</v>
      </c>
      <c r="DD23" s="2">
        <f t="shared" si="51"/>
        <v>2.8314117960634993E-08</v>
      </c>
      <c r="DE23" s="2">
        <f t="shared" si="52"/>
        <v>2.141634063003036E-08</v>
      </c>
      <c r="DF23" s="2">
        <f t="shared" si="53"/>
        <v>1.4042660577388138E-10</v>
      </c>
      <c r="DG23" s="2">
        <f t="shared" si="54"/>
        <v>4.419154053234195E-09</v>
      </c>
      <c r="DH23" s="2">
        <f t="shared" si="55"/>
        <v>2.1154260873813254E-23</v>
      </c>
      <c r="DI23" s="2">
        <f t="shared" si="56"/>
        <v>4.4395615928364664E-14</v>
      </c>
      <c r="DJ23" s="2">
        <f t="shared" si="57"/>
        <v>9.901055205090111E-15</v>
      </c>
      <c r="DK23" s="2">
        <f t="shared" si="58"/>
        <v>1.6118068250195713E-08</v>
      </c>
      <c r="DL23" s="2">
        <f t="shared" si="59"/>
        <v>1.4111371098114134E-23</v>
      </c>
      <c r="DM23" s="2">
        <f t="shared" si="60"/>
        <v>1.524970676803437E-23</v>
      </c>
      <c r="DN23" s="2">
        <f t="shared" si="61"/>
        <v>1.115789343848837E-08</v>
      </c>
      <c r="DO23" s="2">
        <f t="shared" si="62"/>
        <v>1.4043791607185818E-10</v>
      </c>
      <c r="DP23" s="2">
        <f t="shared" si="63"/>
        <v>3.2096034270214037E-21</v>
      </c>
      <c r="DQ23" s="2">
        <f t="shared" si="64"/>
        <v>2.2074153367059438E-16</v>
      </c>
      <c r="DS23" s="4">
        <f t="shared" si="65"/>
        <v>11.298641410271944</v>
      </c>
      <c r="DT23" s="4">
        <f t="shared" si="66"/>
        <v>-6.666650377716858</v>
      </c>
      <c r="DU23" s="3">
        <f t="shared" si="67"/>
        <v>1</v>
      </c>
      <c r="DV23" s="3">
        <f t="shared" si="68"/>
        <v>3.0000000050000004</v>
      </c>
      <c r="DX23" s="4">
        <f t="shared" si="69"/>
        <v>-6.666650377716858</v>
      </c>
    </row>
    <row r="24" spans="1:128" ht="12.75">
      <c r="A24" s="1">
        <v>1</v>
      </c>
      <c r="B24" s="1">
        <v>1E-09</v>
      </c>
      <c r="C24" s="1">
        <v>1E-09</v>
      </c>
      <c r="D24" s="1">
        <v>1E-09</v>
      </c>
      <c r="E24" s="1">
        <v>1</v>
      </c>
      <c r="F24" s="1">
        <v>1E-09</v>
      </c>
      <c r="G24" s="1">
        <v>1</v>
      </c>
      <c r="H24" s="1">
        <v>1E-09</v>
      </c>
      <c r="I24" s="2">
        <v>2.2473223E-09</v>
      </c>
      <c r="J24" s="2">
        <v>7.5222558E-12</v>
      </c>
      <c r="K24" s="2">
        <v>1.3782049E-12</v>
      </c>
      <c r="L24" s="2">
        <v>5.795382E-15</v>
      </c>
      <c r="M24" s="2">
        <v>0.99977532</v>
      </c>
      <c r="N24" s="2">
        <v>9.9998599E-10</v>
      </c>
      <c r="O24" s="2">
        <v>0.00022468385</v>
      </c>
      <c r="P24" s="2">
        <v>1.5798749E-10</v>
      </c>
      <c r="Q24" s="2">
        <v>0.00022468173</v>
      </c>
      <c r="R24" s="2">
        <v>2.2472907E-16</v>
      </c>
      <c r="S24" s="2">
        <v>0.99977532</v>
      </c>
      <c r="T24" s="2">
        <v>7.1008872E-10</v>
      </c>
      <c r="U24" s="2">
        <v>7.5205595E-10</v>
      </c>
      <c r="V24" s="2">
        <v>7.5221497E-19</v>
      </c>
      <c r="W24" s="2">
        <v>1.0849803E-10</v>
      </c>
      <c r="X24" s="2">
        <v>1.3192377E-10</v>
      </c>
      <c r="Y24" s="2">
        <v>6.8897089E-10</v>
      </c>
      <c r="Z24" s="2">
        <v>1.3782321E-14</v>
      </c>
      <c r="AA24" s="2">
        <v>3.096371E-10</v>
      </c>
      <c r="AB24" s="2">
        <v>2.1779763E-17</v>
      </c>
      <c r="AC24" s="2">
        <v>5.7943978E-10</v>
      </c>
      <c r="AD24" s="2">
        <v>5.8011799E-22</v>
      </c>
      <c r="AE24" s="2">
        <v>4.205558E-10</v>
      </c>
      <c r="AF24" s="2">
        <v>4.162651E-20</v>
      </c>
      <c r="AH24" s="1">
        <f t="shared" si="0"/>
        <v>3.0000000050000004</v>
      </c>
      <c r="AJ24" s="1">
        <f t="shared" si="70"/>
        <v>0</v>
      </c>
      <c r="AK24" s="3">
        <f t="shared" si="1"/>
        <v>0</v>
      </c>
      <c r="AL24" s="3">
        <f t="shared" si="2"/>
        <v>0</v>
      </c>
      <c r="AM24" s="3">
        <f t="shared" si="3"/>
        <v>0</v>
      </c>
      <c r="AN24" s="3">
        <f t="shared" si="4"/>
        <v>1</v>
      </c>
      <c r="AO24" s="3">
        <f t="shared" si="5"/>
        <v>0</v>
      </c>
      <c r="AP24" s="3">
        <f t="shared" si="6"/>
        <v>0</v>
      </c>
      <c r="AQ24" s="3">
        <f t="shared" si="7"/>
        <v>0</v>
      </c>
      <c r="AR24" s="3">
        <f t="shared" si="8"/>
        <v>0</v>
      </c>
      <c r="AS24" s="3">
        <f t="shared" si="9"/>
        <v>0</v>
      </c>
      <c r="AT24" s="3">
        <f t="shared" si="10"/>
        <v>1</v>
      </c>
      <c r="AU24" s="3">
        <f t="shared" si="11"/>
        <v>0</v>
      </c>
      <c r="AV24" s="3">
        <f t="shared" si="12"/>
        <v>0</v>
      </c>
      <c r="AW24" s="3">
        <f t="shared" si="13"/>
        <v>0</v>
      </c>
      <c r="AX24" s="3">
        <f t="shared" si="14"/>
        <v>0</v>
      </c>
      <c r="AY24" s="3">
        <f t="shared" si="15"/>
        <v>0</v>
      </c>
      <c r="AZ24" s="3">
        <f t="shared" si="16"/>
        <v>0</v>
      </c>
      <c r="BA24" s="3">
        <f t="shared" si="17"/>
        <v>0</v>
      </c>
      <c r="BB24" s="3">
        <f t="shared" si="18"/>
        <v>0</v>
      </c>
      <c r="BC24" s="3">
        <f t="shared" si="19"/>
        <v>0</v>
      </c>
      <c r="BD24" s="3">
        <f t="shared" si="20"/>
        <v>0</v>
      </c>
      <c r="BE24" s="3">
        <f t="shared" si="21"/>
        <v>0</v>
      </c>
      <c r="BF24" s="3">
        <f t="shared" si="22"/>
        <v>0</v>
      </c>
      <c r="BG24" s="3">
        <f t="shared" si="23"/>
        <v>0</v>
      </c>
      <c r="BI24" s="1">
        <f t="shared" si="24"/>
        <v>1</v>
      </c>
      <c r="BJ24" s="1">
        <f t="shared" si="25"/>
        <v>1</v>
      </c>
      <c r="BK24" s="1">
        <f t="shared" si="26"/>
        <v>1</v>
      </c>
      <c r="BL24" s="1">
        <f t="shared" si="27"/>
        <v>1</v>
      </c>
      <c r="BM24" s="1">
        <f t="shared" si="28"/>
        <v>0</v>
      </c>
      <c r="BN24" s="1">
        <f t="shared" si="29"/>
        <v>1</v>
      </c>
      <c r="BO24" s="1">
        <f t="shared" si="30"/>
        <v>1</v>
      </c>
      <c r="BP24" s="1">
        <f t="shared" si="31"/>
        <v>1</v>
      </c>
      <c r="BQ24" s="1">
        <f t="shared" si="32"/>
        <v>1</v>
      </c>
      <c r="BR24" s="1">
        <f t="shared" si="33"/>
        <v>1</v>
      </c>
      <c r="BS24" s="1">
        <f t="shared" si="34"/>
        <v>0</v>
      </c>
      <c r="BT24" s="1">
        <f t="shared" si="35"/>
        <v>1</v>
      </c>
      <c r="BU24" s="1">
        <f t="shared" si="36"/>
        <v>1</v>
      </c>
      <c r="BV24" s="1">
        <f t="shared" si="37"/>
        <v>1</v>
      </c>
      <c r="BW24" s="1">
        <f t="shared" si="38"/>
        <v>1</v>
      </c>
      <c r="BX24" s="1">
        <f t="shared" si="39"/>
        <v>1</v>
      </c>
      <c r="BY24" s="1">
        <f t="shared" si="40"/>
        <v>1</v>
      </c>
      <c r="BZ24" s="1">
        <f t="shared" si="41"/>
        <v>1</v>
      </c>
      <c r="CA24" s="1">
        <f t="shared" si="42"/>
        <v>1</v>
      </c>
      <c r="CB24" s="1">
        <f t="shared" si="43"/>
        <v>1</v>
      </c>
      <c r="CC24" s="1">
        <f t="shared" si="44"/>
        <v>1</v>
      </c>
      <c r="CD24" s="1">
        <f t="shared" si="45"/>
        <v>1</v>
      </c>
      <c r="CE24" s="1">
        <f t="shared" si="46"/>
        <v>1</v>
      </c>
      <c r="CF24" s="1">
        <f t="shared" si="47"/>
        <v>1</v>
      </c>
      <c r="CH24" s="3">
        <f>SUM(AJ24:BG24:BI24:CF24)</f>
        <v>24</v>
      </c>
      <c r="CI24" s="3">
        <f t="shared" si="48"/>
        <v>1</v>
      </c>
      <c r="CK24" s="2">
        <v>100000</v>
      </c>
      <c r="CL24" s="3">
        <v>100</v>
      </c>
      <c r="CM24" s="2">
        <v>1980000000000</v>
      </c>
      <c r="CN24" s="2">
        <v>2000000000</v>
      </c>
      <c r="CO24" s="2">
        <v>100</v>
      </c>
      <c r="CP24" s="2">
        <v>100</v>
      </c>
      <c r="CQ24" s="2">
        <v>64200</v>
      </c>
      <c r="CR24" s="2">
        <v>111000000000</v>
      </c>
      <c r="CS24" s="2">
        <v>500</v>
      </c>
      <c r="CT24" s="2">
        <v>10000000</v>
      </c>
      <c r="CU24" s="2">
        <v>1000000</v>
      </c>
      <c r="CV24" s="2">
        <v>100000</v>
      </c>
      <c r="CW24" s="2">
        <v>100000</v>
      </c>
      <c r="CX24" s="2">
        <v>100</v>
      </c>
      <c r="CY24" s="2">
        <v>323000000</v>
      </c>
      <c r="CZ24" s="2">
        <v>100</v>
      </c>
      <c r="DB24" s="2">
        <f t="shared" si="49"/>
        <v>0.0025867440108305654</v>
      </c>
      <c r="DC24" s="2">
        <f t="shared" si="50"/>
        <v>1.0349156130888307E-15</v>
      </c>
      <c r="DD24" s="2">
        <f t="shared" si="51"/>
        <v>28.307756344611597</v>
      </c>
      <c r="DE24" s="2">
        <f t="shared" si="52"/>
        <v>1.5207553306592425E-08</v>
      </c>
      <c r="DF24" s="2">
        <f t="shared" si="53"/>
        <v>3.463345639134951E-09</v>
      </c>
      <c r="DG24" s="2">
        <f t="shared" si="54"/>
        <v>3.4640779532979267E-18</v>
      </c>
      <c r="DH24" s="2">
        <f t="shared" si="55"/>
        <v>1.201046988705844E-09</v>
      </c>
      <c r="DI24" s="2">
        <f t="shared" si="56"/>
        <v>3.355190335008158E-09</v>
      </c>
      <c r="DJ24" s="2">
        <f t="shared" si="57"/>
        <v>4.281684072571145E-09</v>
      </c>
      <c r="DK24" s="2">
        <f t="shared" si="58"/>
        <v>2.2214476817021152E-13</v>
      </c>
      <c r="DL24" s="2">
        <f t="shared" si="59"/>
        <v>4.27779462418744E-09</v>
      </c>
      <c r="DM24" s="2">
        <f t="shared" si="60"/>
        <v>2.5074878806371636E-16</v>
      </c>
      <c r="DN24" s="2">
        <f t="shared" si="61"/>
        <v>6.6710469985787465E-09</v>
      </c>
      <c r="DO24" s="2">
        <f t="shared" si="62"/>
        <v>2.671542071903338E-21</v>
      </c>
      <c r="DP24" s="2">
        <f t="shared" si="63"/>
        <v>8.240018290027875E-09</v>
      </c>
      <c r="DQ24" s="2">
        <f t="shared" si="64"/>
        <v>1.9169716279873516E-19</v>
      </c>
      <c r="DS24" s="4">
        <f t="shared" si="65"/>
        <v>28.310343135320334</v>
      </c>
      <c r="DT24" s="4">
        <f t="shared" si="66"/>
        <v>-16.70423486356441</v>
      </c>
      <c r="DU24" s="3">
        <f t="shared" si="67"/>
        <v>1</v>
      </c>
      <c r="DV24" s="3">
        <f t="shared" si="68"/>
        <v>3.0000000050000004</v>
      </c>
      <c r="DX24" s="4">
        <f t="shared" si="69"/>
        <v>-16.70423486356441</v>
      </c>
    </row>
    <row r="25" spans="1:128" ht="12.75">
      <c r="A25" s="1">
        <v>1</v>
      </c>
      <c r="B25" s="1">
        <v>1E-09</v>
      </c>
      <c r="C25" s="1">
        <v>1E-09</v>
      </c>
      <c r="D25" s="1">
        <v>1E-09</v>
      </c>
      <c r="E25" s="1">
        <v>1E-09</v>
      </c>
      <c r="F25" s="1">
        <v>1</v>
      </c>
      <c r="G25" s="1">
        <v>1</v>
      </c>
      <c r="H25" s="1">
        <v>1E-09</v>
      </c>
      <c r="I25" s="2">
        <v>7.0714061E-08</v>
      </c>
      <c r="J25" s="2">
        <v>9.7817439E-12</v>
      </c>
      <c r="K25" s="2">
        <v>1.0000063E-16</v>
      </c>
      <c r="L25" s="2">
        <v>4.1529986E-13</v>
      </c>
      <c r="M25" s="2">
        <v>9.9297821E-10</v>
      </c>
      <c r="N25" s="2">
        <v>0.99999293</v>
      </c>
      <c r="O25" s="2">
        <v>7.1421001E-06</v>
      </c>
      <c r="P25" s="2">
        <v>6.9679664E-12</v>
      </c>
      <c r="Q25" s="2">
        <v>7.0217521E-12</v>
      </c>
      <c r="R25" s="2">
        <v>7.0713561E-06</v>
      </c>
      <c r="S25" s="2">
        <v>0.99999286</v>
      </c>
      <c r="T25" s="2">
        <v>9.854664E-10</v>
      </c>
      <c r="U25" s="2">
        <v>9.7130585E-19</v>
      </c>
      <c r="V25" s="2">
        <v>9.7816747E-10</v>
      </c>
      <c r="W25" s="2">
        <v>4.4851528E-12</v>
      </c>
      <c r="X25" s="2">
        <v>7.5656338E-12</v>
      </c>
      <c r="Y25" s="2">
        <v>4.9649229E-23</v>
      </c>
      <c r="Z25" s="2">
        <v>9.9999919E-10</v>
      </c>
      <c r="AA25" s="2">
        <v>7.1421448E-16</v>
      </c>
      <c r="AB25" s="2">
        <v>6.9680116E-23</v>
      </c>
      <c r="AC25" s="2">
        <v>4.1238371E-17</v>
      </c>
      <c r="AD25" s="2">
        <v>4.1529692E-11</v>
      </c>
      <c r="AE25" s="2">
        <v>9.5805454E-10</v>
      </c>
      <c r="AF25" s="2">
        <v>2.8628311E-22</v>
      </c>
      <c r="AH25" s="1">
        <f t="shared" si="0"/>
        <v>3.0000000050000004</v>
      </c>
      <c r="AJ25" s="1">
        <f t="shared" si="70"/>
        <v>0</v>
      </c>
      <c r="AK25" s="3">
        <f t="shared" si="1"/>
        <v>0</v>
      </c>
      <c r="AL25" s="3">
        <f t="shared" si="2"/>
        <v>0</v>
      </c>
      <c r="AM25" s="3">
        <f t="shared" si="3"/>
        <v>0</v>
      </c>
      <c r="AN25" s="3">
        <f t="shared" si="4"/>
        <v>0</v>
      </c>
      <c r="AO25" s="3">
        <f t="shared" si="5"/>
        <v>1</v>
      </c>
      <c r="AP25" s="3">
        <f t="shared" si="6"/>
        <v>0</v>
      </c>
      <c r="AQ25" s="3">
        <f t="shared" si="7"/>
        <v>0</v>
      </c>
      <c r="AR25" s="3">
        <f t="shared" si="8"/>
        <v>0</v>
      </c>
      <c r="AS25" s="3">
        <f t="shared" si="9"/>
        <v>0</v>
      </c>
      <c r="AT25" s="3">
        <f t="shared" si="10"/>
        <v>1</v>
      </c>
      <c r="AU25" s="3">
        <f t="shared" si="11"/>
        <v>0</v>
      </c>
      <c r="AV25" s="3">
        <f t="shared" si="12"/>
        <v>0</v>
      </c>
      <c r="AW25" s="3">
        <f t="shared" si="13"/>
        <v>0</v>
      </c>
      <c r="AX25" s="3">
        <f t="shared" si="14"/>
        <v>0</v>
      </c>
      <c r="AY25" s="3">
        <f t="shared" si="15"/>
        <v>0</v>
      </c>
      <c r="AZ25" s="3">
        <f t="shared" si="16"/>
        <v>0</v>
      </c>
      <c r="BA25" s="3">
        <f t="shared" si="17"/>
        <v>0</v>
      </c>
      <c r="BB25" s="3">
        <f t="shared" si="18"/>
        <v>0</v>
      </c>
      <c r="BC25" s="3">
        <f t="shared" si="19"/>
        <v>0</v>
      </c>
      <c r="BD25" s="3">
        <f t="shared" si="20"/>
        <v>0</v>
      </c>
      <c r="BE25" s="3">
        <f t="shared" si="21"/>
        <v>0</v>
      </c>
      <c r="BF25" s="3">
        <f t="shared" si="22"/>
        <v>0</v>
      </c>
      <c r="BG25" s="3">
        <f t="shared" si="23"/>
        <v>0</v>
      </c>
      <c r="BI25" s="1">
        <f t="shared" si="24"/>
        <v>1</v>
      </c>
      <c r="BJ25" s="1">
        <f t="shared" si="25"/>
        <v>1</v>
      </c>
      <c r="BK25" s="1">
        <f t="shared" si="26"/>
        <v>1</v>
      </c>
      <c r="BL25" s="1">
        <f t="shared" si="27"/>
        <v>1</v>
      </c>
      <c r="BM25" s="1">
        <f t="shared" si="28"/>
        <v>1</v>
      </c>
      <c r="BN25" s="1">
        <f t="shared" si="29"/>
        <v>0</v>
      </c>
      <c r="BO25" s="1">
        <f t="shared" si="30"/>
        <v>1</v>
      </c>
      <c r="BP25" s="1">
        <f t="shared" si="31"/>
        <v>1</v>
      </c>
      <c r="BQ25" s="1">
        <f t="shared" si="32"/>
        <v>1</v>
      </c>
      <c r="BR25" s="1">
        <f t="shared" si="33"/>
        <v>1</v>
      </c>
      <c r="BS25" s="1">
        <f t="shared" si="34"/>
        <v>0</v>
      </c>
      <c r="BT25" s="1">
        <f t="shared" si="35"/>
        <v>1</v>
      </c>
      <c r="BU25" s="1">
        <f t="shared" si="36"/>
        <v>1</v>
      </c>
      <c r="BV25" s="1">
        <f t="shared" si="37"/>
        <v>1</v>
      </c>
      <c r="BW25" s="1">
        <f t="shared" si="38"/>
        <v>1</v>
      </c>
      <c r="BX25" s="1">
        <f t="shared" si="39"/>
        <v>1</v>
      </c>
      <c r="BY25" s="1">
        <f t="shared" si="40"/>
        <v>1</v>
      </c>
      <c r="BZ25" s="1">
        <f t="shared" si="41"/>
        <v>1</v>
      </c>
      <c r="CA25" s="1">
        <f t="shared" si="42"/>
        <v>1</v>
      </c>
      <c r="CB25" s="1">
        <f t="shared" si="43"/>
        <v>1</v>
      </c>
      <c r="CC25" s="1">
        <f t="shared" si="44"/>
        <v>1</v>
      </c>
      <c r="CD25" s="1">
        <f t="shared" si="45"/>
        <v>1</v>
      </c>
      <c r="CE25" s="1">
        <f t="shared" si="46"/>
        <v>1</v>
      </c>
      <c r="CF25" s="1">
        <f t="shared" si="47"/>
        <v>1</v>
      </c>
      <c r="CH25" s="3">
        <f>SUM(AJ25:BG25:BI25:CF25)</f>
        <v>24</v>
      </c>
      <c r="CI25" s="3">
        <f t="shared" si="48"/>
        <v>1</v>
      </c>
      <c r="CK25" s="2">
        <v>100000</v>
      </c>
      <c r="CL25" s="3">
        <v>100</v>
      </c>
      <c r="CM25" s="2">
        <v>1980000000000</v>
      </c>
      <c r="CN25" s="2">
        <v>2000000000</v>
      </c>
      <c r="CO25" s="2">
        <v>100</v>
      </c>
      <c r="CP25" s="2">
        <v>100</v>
      </c>
      <c r="CQ25" s="2">
        <v>64200</v>
      </c>
      <c r="CR25" s="2">
        <v>111000000000</v>
      </c>
      <c r="CS25" s="2">
        <v>500</v>
      </c>
      <c r="CT25" s="2">
        <v>10000000</v>
      </c>
      <c r="CU25" s="2">
        <v>1000000</v>
      </c>
      <c r="CV25" s="2">
        <v>100000</v>
      </c>
      <c r="CW25" s="2">
        <v>100000</v>
      </c>
      <c r="CX25" s="2">
        <v>100</v>
      </c>
      <c r="CY25" s="2">
        <v>323000000</v>
      </c>
      <c r="CZ25" s="2">
        <v>100</v>
      </c>
      <c r="DB25" s="2">
        <f t="shared" si="49"/>
        <v>8.084090856079817E-11</v>
      </c>
      <c r="DC25" s="2">
        <f t="shared" si="50"/>
        <v>3.256479828622503E-05</v>
      </c>
      <c r="DD25" s="2">
        <f t="shared" si="51"/>
        <v>28.313915797832752</v>
      </c>
      <c r="DE25" s="2">
        <f t="shared" si="52"/>
        <v>2.1105155437275127E-08</v>
      </c>
      <c r="DF25" s="2">
        <f t="shared" si="53"/>
        <v>4.473028741895822E-18</v>
      </c>
      <c r="DG25" s="2">
        <f t="shared" si="54"/>
        <v>4.504627669747401E-09</v>
      </c>
      <c r="DH25" s="2">
        <f t="shared" si="55"/>
        <v>4.9649558285303286E-11</v>
      </c>
      <c r="DI25" s="2">
        <f t="shared" si="56"/>
        <v>1.9241522133555646E-10</v>
      </c>
      <c r="DJ25" s="2">
        <f t="shared" si="57"/>
        <v>3.0855050062381793E-22</v>
      </c>
      <c r="DK25" s="2">
        <f t="shared" si="58"/>
        <v>1.6118082595300842E-08</v>
      </c>
      <c r="DL25" s="2">
        <f t="shared" si="59"/>
        <v>9.867237689090964E-15</v>
      </c>
      <c r="DM25" s="2">
        <f t="shared" si="60"/>
        <v>8.022219818984795E-22</v>
      </c>
      <c r="DN25" s="2">
        <f t="shared" si="61"/>
        <v>4.747742916197897E-16</v>
      </c>
      <c r="DO25" s="2">
        <f t="shared" si="62"/>
        <v>1.9125129943166818E-10</v>
      </c>
      <c r="DP25" s="2">
        <f t="shared" si="63"/>
        <v>1.877131865128062E-08</v>
      </c>
      <c r="DQ25" s="2">
        <f t="shared" si="64"/>
        <v>1.3183824429239494E-21</v>
      </c>
      <c r="DS25" s="4">
        <f t="shared" si="65"/>
        <v>28.313948423644387</v>
      </c>
      <c r="DT25" s="4">
        <f t="shared" si="66"/>
        <v>-16.706362127887136</v>
      </c>
      <c r="DU25" s="3">
        <f t="shared" si="67"/>
        <v>1</v>
      </c>
      <c r="DV25" s="3">
        <f t="shared" si="68"/>
        <v>3.0000000050000004</v>
      </c>
      <c r="DX25" s="4">
        <f t="shared" si="69"/>
        <v>-16.706362127887136</v>
      </c>
    </row>
    <row r="26" spans="1:128" ht="12.75">
      <c r="A26" s="1">
        <v>1</v>
      </c>
      <c r="B26" s="1">
        <v>1E-09</v>
      </c>
      <c r="C26" s="1">
        <v>1E-09</v>
      </c>
      <c r="D26" s="1">
        <v>1E-09</v>
      </c>
      <c r="E26" s="1">
        <v>1</v>
      </c>
      <c r="F26" s="1">
        <v>1E-09</v>
      </c>
      <c r="G26" s="1">
        <v>1E-09</v>
      </c>
      <c r="H26" s="1">
        <v>1</v>
      </c>
      <c r="I26" s="2">
        <v>7.0710325E-08</v>
      </c>
      <c r="J26" s="2">
        <v>1.2830688E-18</v>
      </c>
      <c r="K26" s="2">
        <v>8.3358016E-13</v>
      </c>
      <c r="L26" s="2">
        <v>1.0069294E-14</v>
      </c>
      <c r="M26" s="2">
        <v>0.99297862</v>
      </c>
      <c r="N26" s="2">
        <v>9.9998459E-10</v>
      </c>
      <c r="O26" s="2">
        <v>7.1424774E-15</v>
      </c>
      <c r="P26" s="2">
        <v>0.0070214537</v>
      </c>
      <c r="Q26" s="2">
        <v>0.0070213836</v>
      </c>
      <c r="R26" s="2">
        <v>7.0709207E-15</v>
      </c>
      <c r="S26" s="2">
        <v>9.9999286E-10</v>
      </c>
      <c r="T26" s="2">
        <v>0.99297854</v>
      </c>
      <c r="U26" s="2">
        <v>1.274058E-16</v>
      </c>
      <c r="V26" s="2">
        <v>5.9120268E-25</v>
      </c>
      <c r="W26" s="2">
        <v>4.6348775E-25</v>
      </c>
      <c r="X26" s="2">
        <v>9.9999987E-10</v>
      </c>
      <c r="Y26" s="2">
        <v>4.1389394E-10</v>
      </c>
      <c r="Z26" s="2">
        <v>8.3362761E-15</v>
      </c>
      <c r="AA26" s="2">
        <v>5.9539705E-21</v>
      </c>
      <c r="AB26" s="2">
        <v>5.8526415E-10</v>
      </c>
      <c r="AC26" s="2">
        <v>9.9985918E-10</v>
      </c>
      <c r="AD26" s="2">
        <v>1.0073761E-21</v>
      </c>
      <c r="AE26" s="2">
        <v>2.3224631E-20</v>
      </c>
      <c r="AF26" s="2">
        <v>7.2112041E-15</v>
      </c>
      <c r="AH26" s="1">
        <f t="shared" si="0"/>
        <v>3.0000000050000004</v>
      </c>
      <c r="AJ26" s="1">
        <f t="shared" si="70"/>
        <v>0</v>
      </c>
      <c r="AK26" s="3">
        <f t="shared" si="1"/>
        <v>0</v>
      </c>
      <c r="AL26" s="3">
        <f t="shared" si="2"/>
        <v>0</v>
      </c>
      <c r="AM26" s="3">
        <f t="shared" si="3"/>
        <v>0</v>
      </c>
      <c r="AN26" s="3">
        <f t="shared" si="4"/>
        <v>1</v>
      </c>
      <c r="AO26" s="3">
        <f t="shared" si="5"/>
        <v>0</v>
      </c>
      <c r="AP26" s="3">
        <f t="shared" si="6"/>
        <v>0</v>
      </c>
      <c r="AQ26" s="3">
        <f t="shared" si="7"/>
        <v>0</v>
      </c>
      <c r="AR26" s="3">
        <f t="shared" si="8"/>
        <v>0</v>
      </c>
      <c r="AS26" s="3">
        <f t="shared" si="9"/>
        <v>0</v>
      </c>
      <c r="AT26" s="3">
        <f t="shared" si="10"/>
        <v>0</v>
      </c>
      <c r="AU26" s="3">
        <f t="shared" si="11"/>
        <v>1</v>
      </c>
      <c r="AV26" s="3">
        <f t="shared" si="12"/>
        <v>0</v>
      </c>
      <c r="AW26" s="3">
        <f t="shared" si="13"/>
        <v>0</v>
      </c>
      <c r="AX26" s="3">
        <f t="shared" si="14"/>
        <v>0</v>
      </c>
      <c r="AY26" s="3">
        <f t="shared" si="15"/>
        <v>0</v>
      </c>
      <c r="AZ26" s="3">
        <f t="shared" si="16"/>
        <v>0</v>
      </c>
      <c r="BA26" s="3">
        <f t="shared" si="17"/>
        <v>0</v>
      </c>
      <c r="BB26" s="3">
        <f t="shared" si="18"/>
        <v>0</v>
      </c>
      <c r="BC26" s="3">
        <f t="shared" si="19"/>
        <v>0</v>
      </c>
      <c r="BD26" s="3">
        <f t="shared" si="20"/>
        <v>0</v>
      </c>
      <c r="BE26" s="3">
        <f t="shared" si="21"/>
        <v>0</v>
      </c>
      <c r="BF26" s="3">
        <f t="shared" si="22"/>
        <v>0</v>
      </c>
      <c r="BG26" s="3">
        <f t="shared" si="23"/>
        <v>0</v>
      </c>
      <c r="BI26" s="1">
        <f t="shared" si="24"/>
        <v>1</v>
      </c>
      <c r="BJ26" s="1">
        <f t="shared" si="25"/>
        <v>1</v>
      </c>
      <c r="BK26" s="1">
        <f t="shared" si="26"/>
        <v>1</v>
      </c>
      <c r="BL26" s="1">
        <f t="shared" si="27"/>
        <v>1</v>
      </c>
      <c r="BM26" s="1">
        <f t="shared" si="28"/>
        <v>0</v>
      </c>
      <c r="BN26" s="1">
        <f t="shared" si="29"/>
        <v>1</v>
      </c>
      <c r="BO26" s="1">
        <f t="shared" si="30"/>
        <v>1</v>
      </c>
      <c r="BP26" s="1">
        <f t="shared" si="31"/>
        <v>1</v>
      </c>
      <c r="BQ26" s="1">
        <f t="shared" si="32"/>
        <v>1</v>
      </c>
      <c r="BR26" s="1">
        <f t="shared" si="33"/>
        <v>1</v>
      </c>
      <c r="BS26" s="1">
        <f t="shared" si="34"/>
        <v>1</v>
      </c>
      <c r="BT26" s="1">
        <f t="shared" si="35"/>
        <v>0</v>
      </c>
      <c r="BU26" s="1">
        <f t="shared" si="36"/>
        <v>1</v>
      </c>
      <c r="BV26" s="1">
        <f t="shared" si="37"/>
        <v>1</v>
      </c>
      <c r="BW26" s="1">
        <f t="shared" si="38"/>
        <v>1</v>
      </c>
      <c r="BX26" s="1">
        <f t="shared" si="39"/>
        <v>1</v>
      </c>
      <c r="BY26" s="1">
        <f t="shared" si="40"/>
        <v>1</v>
      </c>
      <c r="BZ26" s="1">
        <f t="shared" si="41"/>
        <v>1</v>
      </c>
      <c r="CA26" s="1">
        <f t="shared" si="42"/>
        <v>1</v>
      </c>
      <c r="CB26" s="1">
        <f t="shared" si="43"/>
        <v>1</v>
      </c>
      <c r="CC26" s="1">
        <f t="shared" si="44"/>
        <v>1</v>
      </c>
      <c r="CD26" s="1">
        <f t="shared" si="45"/>
        <v>1</v>
      </c>
      <c r="CE26" s="1">
        <f t="shared" si="46"/>
        <v>1</v>
      </c>
      <c r="CF26" s="1">
        <f t="shared" si="47"/>
        <v>1</v>
      </c>
      <c r="CH26" s="3">
        <f>SUM(AJ26:BG26:BI26:CF26)</f>
        <v>24</v>
      </c>
      <c r="CI26" s="3">
        <f t="shared" si="48"/>
        <v>1</v>
      </c>
      <c r="CK26" s="2">
        <v>100000</v>
      </c>
      <c r="CL26" s="3">
        <v>100</v>
      </c>
      <c r="CM26" s="2">
        <v>1980000000000</v>
      </c>
      <c r="CN26" s="2">
        <v>2000000000</v>
      </c>
      <c r="CO26" s="2">
        <v>100</v>
      </c>
      <c r="CP26" s="2">
        <v>100</v>
      </c>
      <c r="CQ26" s="2">
        <v>64200</v>
      </c>
      <c r="CR26" s="2">
        <v>111000000000</v>
      </c>
      <c r="CS26" s="2">
        <v>500</v>
      </c>
      <c r="CT26" s="2">
        <v>10000000</v>
      </c>
      <c r="CU26" s="2">
        <v>1000000</v>
      </c>
      <c r="CV26" s="2">
        <v>100000</v>
      </c>
      <c r="CW26" s="2">
        <v>100000</v>
      </c>
      <c r="CX26" s="2">
        <v>100</v>
      </c>
      <c r="CY26" s="2">
        <v>323000000</v>
      </c>
      <c r="CZ26" s="2">
        <v>100</v>
      </c>
      <c r="DB26" s="2">
        <f t="shared" si="49"/>
        <v>0.08083666604776434</v>
      </c>
      <c r="DC26" s="2">
        <f t="shared" si="50"/>
        <v>3.256279319512605E-14</v>
      </c>
      <c r="DD26" s="2">
        <f t="shared" si="51"/>
        <v>2.8313915797832755E-08</v>
      </c>
      <c r="DE26" s="2">
        <f t="shared" si="52"/>
        <v>21.266038530160458</v>
      </c>
      <c r="DF26" s="2">
        <f t="shared" si="53"/>
        <v>5.867253916819616E-16</v>
      </c>
      <c r="DG26" s="2">
        <f t="shared" si="54"/>
        <v>2.722588955812258E-24</v>
      </c>
      <c r="DH26" s="2">
        <f t="shared" si="55"/>
        <v>5.130697455424279E-24</v>
      </c>
      <c r="DI26" s="2">
        <f t="shared" si="56"/>
        <v>2.543279273199526E-08</v>
      </c>
      <c r="DJ26" s="2">
        <f t="shared" si="57"/>
        <v>2.5721886314118686E-09</v>
      </c>
      <c r="DK26" s="2">
        <f t="shared" si="58"/>
        <v>1.343648955525978E-13</v>
      </c>
      <c r="DL26" s="2">
        <f t="shared" si="59"/>
        <v>8.225714230455781E-20</v>
      </c>
      <c r="DM26" s="2">
        <f t="shared" si="60"/>
        <v>6.738102536269155E-09</v>
      </c>
      <c r="DN26" s="2">
        <f t="shared" si="61"/>
        <v>1.151130421480625E-08</v>
      </c>
      <c r="DO26" s="2">
        <f t="shared" si="62"/>
        <v>4.6391383817969585E-21</v>
      </c>
      <c r="DP26" s="2">
        <f t="shared" si="63"/>
        <v>4.550439780384634E-19</v>
      </c>
      <c r="DQ26" s="2">
        <f t="shared" si="64"/>
        <v>3.320882212639509E-14</v>
      </c>
      <c r="DS26" s="4">
        <f t="shared" si="65"/>
        <v>21.346875270776724</v>
      </c>
      <c r="DT26" s="4">
        <f t="shared" si="66"/>
        <v>-12.595510284769098</v>
      </c>
      <c r="DU26" s="3">
        <f t="shared" si="67"/>
        <v>1</v>
      </c>
      <c r="DV26" s="3">
        <f t="shared" si="68"/>
        <v>3.0000000050000004</v>
      </c>
      <c r="DX26" s="4">
        <f t="shared" si="69"/>
        <v>-12.595510284769098</v>
      </c>
    </row>
    <row r="27" spans="1:128" ht="12.75">
      <c r="A27" s="1">
        <v>1</v>
      </c>
      <c r="B27" s="1">
        <v>1E-09</v>
      </c>
      <c r="C27" s="1">
        <v>1E-09</v>
      </c>
      <c r="D27" s="1">
        <v>1E-09</v>
      </c>
      <c r="E27" s="1">
        <v>1E-09</v>
      </c>
      <c r="F27" s="1">
        <v>1</v>
      </c>
      <c r="G27" s="1">
        <v>1E-09</v>
      </c>
      <c r="H27" s="1">
        <v>1</v>
      </c>
      <c r="I27" s="2">
        <v>2.2249651E-06</v>
      </c>
      <c r="J27" s="2">
        <v>4.0098307E-17</v>
      </c>
      <c r="K27" s="2">
        <v>1.0002202E-16</v>
      </c>
      <c r="L27" s="2">
        <v>9.9005194E-12</v>
      </c>
      <c r="M27" s="2">
        <v>8.1799733E-10</v>
      </c>
      <c r="N27" s="2">
        <v>0.99977755</v>
      </c>
      <c r="O27" s="2">
        <v>2.269925E-16</v>
      </c>
      <c r="P27" s="2">
        <v>0.00022467214</v>
      </c>
      <c r="Q27" s="2">
        <v>1.8200186E-10</v>
      </c>
      <c r="R27" s="2">
        <v>0.00022244699</v>
      </c>
      <c r="S27" s="2">
        <v>9.9999977E-10</v>
      </c>
      <c r="T27" s="2">
        <v>0.99977533</v>
      </c>
      <c r="U27" s="2">
        <v>3.7836696E-24</v>
      </c>
      <c r="V27" s="2">
        <v>4.0089381E-15</v>
      </c>
      <c r="W27" s="2">
        <v>5.0421936E-25</v>
      </c>
      <c r="X27" s="2">
        <v>9.9999595E-10</v>
      </c>
      <c r="Y27" s="2">
        <v>4.1412865E-23</v>
      </c>
      <c r="Z27" s="2">
        <v>9.9999764E-10</v>
      </c>
      <c r="AA27" s="2">
        <v>5.2631756E-25</v>
      </c>
      <c r="AB27" s="2">
        <v>2.2589944E-15</v>
      </c>
      <c r="AC27" s="2">
        <v>8.0986613E-16</v>
      </c>
      <c r="AD27" s="2">
        <v>9.8983163E-10</v>
      </c>
      <c r="AE27" s="2">
        <v>7.2582813E-19</v>
      </c>
      <c r="AF27" s="2">
        <v>2.2250698E-13</v>
      </c>
      <c r="AH27" s="1">
        <f t="shared" si="0"/>
        <v>3.0000000050000004</v>
      </c>
      <c r="AJ27" s="1">
        <f t="shared" si="70"/>
        <v>0</v>
      </c>
      <c r="AK27" s="3">
        <f t="shared" si="1"/>
        <v>0</v>
      </c>
      <c r="AL27" s="3">
        <f t="shared" si="2"/>
        <v>0</v>
      </c>
      <c r="AM27" s="3">
        <f t="shared" si="3"/>
        <v>0</v>
      </c>
      <c r="AN27" s="3">
        <f t="shared" si="4"/>
        <v>0</v>
      </c>
      <c r="AO27" s="3">
        <f t="shared" si="5"/>
        <v>1</v>
      </c>
      <c r="AP27" s="3">
        <f t="shared" si="6"/>
        <v>0</v>
      </c>
      <c r="AQ27" s="3">
        <f t="shared" si="7"/>
        <v>0</v>
      </c>
      <c r="AR27" s="3">
        <f t="shared" si="8"/>
        <v>0</v>
      </c>
      <c r="AS27" s="3">
        <f t="shared" si="9"/>
        <v>0</v>
      </c>
      <c r="AT27" s="3">
        <f t="shared" si="10"/>
        <v>0</v>
      </c>
      <c r="AU27" s="3">
        <f t="shared" si="11"/>
        <v>1</v>
      </c>
      <c r="AV27" s="3">
        <f t="shared" si="12"/>
        <v>0</v>
      </c>
      <c r="AW27" s="3">
        <f t="shared" si="13"/>
        <v>0</v>
      </c>
      <c r="AX27" s="3">
        <f t="shared" si="14"/>
        <v>0</v>
      </c>
      <c r="AY27" s="3">
        <f t="shared" si="15"/>
        <v>0</v>
      </c>
      <c r="AZ27" s="3">
        <f t="shared" si="16"/>
        <v>0</v>
      </c>
      <c r="BA27" s="3">
        <f t="shared" si="17"/>
        <v>0</v>
      </c>
      <c r="BB27" s="3">
        <f t="shared" si="18"/>
        <v>0</v>
      </c>
      <c r="BC27" s="3">
        <f t="shared" si="19"/>
        <v>0</v>
      </c>
      <c r="BD27" s="3">
        <f t="shared" si="20"/>
        <v>0</v>
      </c>
      <c r="BE27" s="3">
        <f t="shared" si="21"/>
        <v>0</v>
      </c>
      <c r="BF27" s="3">
        <f t="shared" si="22"/>
        <v>0</v>
      </c>
      <c r="BG27" s="3">
        <f t="shared" si="23"/>
        <v>0</v>
      </c>
      <c r="BI27" s="1">
        <f t="shared" si="24"/>
        <v>1</v>
      </c>
      <c r="BJ27" s="1">
        <f t="shared" si="25"/>
        <v>1</v>
      </c>
      <c r="BK27" s="1">
        <f t="shared" si="26"/>
        <v>1</v>
      </c>
      <c r="BL27" s="1">
        <f t="shared" si="27"/>
        <v>1</v>
      </c>
      <c r="BM27" s="1">
        <f t="shared" si="28"/>
        <v>1</v>
      </c>
      <c r="BN27" s="1">
        <f t="shared" si="29"/>
        <v>0</v>
      </c>
      <c r="BO27" s="1">
        <f t="shared" si="30"/>
        <v>1</v>
      </c>
      <c r="BP27" s="1">
        <f t="shared" si="31"/>
        <v>1</v>
      </c>
      <c r="BQ27" s="1">
        <f t="shared" si="32"/>
        <v>1</v>
      </c>
      <c r="BR27" s="1">
        <f t="shared" si="33"/>
        <v>1</v>
      </c>
      <c r="BS27" s="1">
        <f t="shared" si="34"/>
        <v>1</v>
      </c>
      <c r="BT27" s="1">
        <f t="shared" si="35"/>
        <v>0</v>
      </c>
      <c r="BU27" s="1">
        <f t="shared" si="36"/>
        <v>1</v>
      </c>
      <c r="BV27" s="1">
        <f t="shared" si="37"/>
        <v>1</v>
      </c>
      <c r="BW27" s="1">
        <f t="shared" si="38"/>
        <v>1</v>
      </c>
      <c r="BX27" s="1">
        <f t="shared" si="39"/>
        <v>1</v>
      </c>
      <c r="BY27" s="1">
        <f t="shared" si="40"/>
        <v>1</v>
      </c>
      <c r="BZ27" s="1">
        <f t="shared" si="41"/>
        <v>1</v>
      </c>
      <c r="CA27" s="1">
        <f t="shared" si="42"/>
        <v>1</v>
      </c>
      <c r="CB27" s="1">
        <f t="shared" si="43"/>
        <v>1</v>
      </c>
      <c r="CC27" s="1">
        <f t="shared" si="44"/>
        <v>1</v>
      </c>
      <c r="CD27" s="1">
        <f t="shared" si="45"/>
        <v>1</v>
      </c>
      <c r="CE27" s="1">
        <f t="shared" si="46"/>
        <v>1</v>
      </c>
      <c r="CF27" s="1">
        <f t="shared" si="47"/>
        <v>1</v>
      </c>
      <c r="CH27" s="3">
        <f>SUM(AJ27:BG27:BI27:CF27)</f>
        <v>24</v>
      </c>
      <c r="CI27" s="3">
        <f t="shared" si="48"/>
        <v>1</v>
      </c>
      <c r="CK27" s="2">
        <v>100000</v>
      </c>
      <c r="CL27" s="3">
        <v>100</v>
      </c>
      <c r="CM27" s="2">
        <v>1980000000000</v>
      </c>
      <c r="CN27" s="2">
        <v>2000000000</v>
      </c>
      <c r="CO27" s="2">
        <v>100</v>
      </c>
      <c r="CP27" s="2">
        <v>100</v>
      </c>
      <c r="CQ27" s="2">
        <v>64200</v>
      </c>
      <c r="CR27" s="2">
        <v>111000000000</v>
      </c>
      <c r="CS27" s="2">
        <v>500</v>
      </c>
      <c r="CT27" s="2">
        <v>10000000</v>
      </c>
      <c r="CU27" s="2">
        <v>1000000</v>
      </c>
      <c r="CV27" s="2">
        <v>100000</v>
      </c>
      <c r="CW27" s="2">
        <v>100000</v>
      </c>
      <c r="CX27" s="2">
        <v>100</v>
      </c>
      <c r="CY27" s="2">
        <v>323000000</v>
      </c>
      <c r="CZ27" s="2">
        <v>100</v>
      </c>
      <c r="DB27" s="2">
        <f t="shared" si="49"/>
        <v>2.0953738486659466E-09</v>
      </c>
      <c r="DC27" s="2">
        <f t="shared" si="50"/>
        <v>0.0010244062463107913</v>
      </c>
      <c r="DD27" s="2">
        <f t="shared" si="51"/>
        <v>2.8314111448387863E-08</v>
      </c>
      <c r="DE27" s="2">
        <f t="shared" si="52"/>
        <v>21.411601391993713</v>
      </c>
      <c r="DF27" s="2">
        <f t="shared" si="53"/>
        <v>1.742444243554949E-23</v>
      </c>
      <c r="DG27" s="2">
        <f t="shared" si="54"/>
        <v>1.8461842215591748E-14</v>
      </c>
      <c r="DH27" s="2">
        <f t="shared" si="55"/>
        <v>5.581586541020034E-24</v>
      </c>
      <c r="DI27" s="2">
        <f t="shared" si="56"/>
        <v>2.543269303543479E-08</v>
      </c>
      <c r="DJ27" s="2">
        <f t="shared" si="57"/>
        <v>2.573647262078649E-22</v>
      </c>
      <c r="DK27" s="2">
        <f t="shared" si="58"/>
        <v>1.6118057612252587E-08</v>
      </c>
      <c r="DL27" s="2">
        <f t="shared" si="59"/>
        <v>7.271345807021994E-24</v>
      </c>
      <c r="DM27" s="2">
        <f t="shared" si="60"/>
        <v>2.6007634152985144E-14</v>
      </c>
      <c r="DN27" s="2">
        <f t="shared" si="61"/>
        <v>9.323928391293889E-15</v>
      </c>
      <c r="DO27" s="2">
        <f t="shared" si="62"/>
        <v>4.558343111623996E-09</v>
      </c>
      <c r="DP27" s="2">
        <f t="shared" si="63"/>
        <v>1.4221268774837322E-17</v>
      </c>
      <c r="DQ27" s="2">
        <f t="shared" si="64"/>
        <v>1.0246825104702485E-12</v>
      </c>
      <c r="DS27" s="4">
        <f t="shared" si="65"/>
        <v>21.412625874759684</v>
      </c>
      <c r="DT27" s="4">
        <f t="shared" si="66"/>
        <v>-12.634305771143204</v>
      </c>
      <c r="DU27" s="3">
        <f t="shared" si="67"/>
        <v>1</v>
      </c>
      <c r="DV27" s="3">
        <f t="shared" si="68"/>
        <v>3.0000000050000004</v>
      </c>
      <c r="DX27" s="4">
        <f t="shared" si="69"/>
        <v>-12.634305771143204</v>
      </c>
    </row>
    <row r="28" spans="1:128" ht="12.75">
      <c r="A28" s="1">
        <v>1</v>
      </c>
      <c r="B28" s="1">
        <v>1E-09</v>
      </c>
      <c r="C28" s="1">
        <v>1E-09</v>
      </c>
      <c r="D28" s="1">
        <v>1E-09</v>
      </c>
      <c r="E28" s="1">
        <v>1E-09</v>
      </c>
      <c r="F28" s="1">
        <v>1E-09</v>
      </c>
      <c r="G28" s="1">
        <v>1</v>
      </c>
      <c r="H28" s="1">
        <v>1</v>
      </c>
      <c r="I28" s="2">
        <v>1.5891043E-11</v>
      </c>
      <c r="J28" s="2">
        <v>9.295334E-21</v>
      </c>
      <c r="K28" s="2">
        <v>7.8293944E-15</v>
      </c>
      <c r="L28" s="2">
        <v>1.0050757E-16</v>
      </c>
      <c r="M28" s="2">
        <v>9.9999841E-10</v>
      </c>
      <c r="N28" s="2">
        <v>9.9999992E-10</v>
      </c>
      <c r="O28" s="2">
        <v>0.030803099</v>
      </c>
      <c r="P28" s="2">
        <v>0.9691969</v>
      </c>
      <c r="Q28" s="2">
        <v>1.5890995E-15</v>
      </c>
      <c r="R28" s="2">
        <v>1.5891023E-18</v>
      </c>
      <c r="S28" s="2">
        <v>0.9691969</v>
      </c>
      <c r="T28" s="2">
        <v>0.0308031</v>
      </c>
      <c r="U28" s="2">
        <v>4.7673711E-25</v>
      </c>
      <c r="V28" s="2">
        <v>4.7673711E-25</v>
      </c>
      <c r="W28" s="2">
        <v>1.8384576E-17</v>
      </c>
      <c r="X28" s="2">
        <v>9.9999998E-10</v>
      </c>
      <c r="Y28" s="2">
        <v>3.9152316E-21</v>
      </c>
      <c r="Z28" s="2">
        <v>7.8295234E-17</v>
      </c>
      <c r="AA28" s="2">
        <v>2.4115522E-10</v>
      </c>
      <c r="AB28" s="2">
        <v>7.5883688E-10</v>
      </c>
      <c r="AC28" s="2">
        <v>1.0053944E-20</v>
      </c>
      <c r="AD28" s="2">
        <v>1.0529291E-23</v>
      </c>
      <c r="AE28" s="2">
        <v>9.9999016E-10</v>
      </c>
      <c r="AF28" s="2">
        <v>9.739597E-15</v>
      </c>
      <c r="AH28" s="1">
        <f t="shared" si="0"/>
        <v>3.0000000050000004</v>
      </c>
      <c r="AJ28" s="1">
        <f t="shared" si="70"/>
        <v>0</v>
      </c>
      <c r="AK28" s="3">
        <f t="shared" si="1"/>
        <v>0</v>
      </c>
      <c r="AL28" s="3">
        <f t="shared" si="2"/>
        <v>0</v>
      </c>
      <c r="AM28" s="3">
        <f t="shared" si="3"/>
        <v>0</v>
      </c>
      <c r="AN28" s="3">
        <f t="shared" si="4"/>
        <v>0</v>
      </c>
      <c r="AO28" s="3">
        <f t="shared" si="5"/>
        <v>0</v>
      </c>
      <c r="AP28" s="3">
        <f t="shared" si="6"/>
        <v>0</v>
      </c>
      <c r="AQ28" s="3">
        <f t="shared" si="7"/>
        <v>1</v>
      </c>
      <c r="AR28" s="3">
        <f t="shared" si="8"/>
        <v>0</v>
      </c>
      <c r="AS28" s="3">
        <f t="shared" si="9"/>
        <v>0</v>
      </c>
      <c r="AT28" s="3">
        <f t="shared" si="10"/>
        <v>1</v>
      </c>
      <c r="AU28" s="3">
        <f t="shared" si="11"/>
        <v>0</v>
      </c>
      <c r="AV28" s="3">
        <f t="shared" si="12"/>
        <v>0</v>
      </c>
      <c r="AW28" s="3">
        <f t="shared" si="13"/>
        <v>0</v>
      </c>
      <c r="AX28" s="3">
        <f t="shared" si="14"/>
        <v>0</v>
      </c>
      <c r="AY28" s="3">
        <f t="shared" si="15"/>
        <v>0</v>
      </c>
      <c r="AZ28" s="3">
        <f t="shared" si="16"/>
        <v>0</v>
      </c>
      <c r="BA28" s="3">
        <f t="shared" si="17"/>
        <v>0</v>
      </c>
      <c r="BB28" s="3">
        <f t="shared" si="18"/>
        <v>0</v>
      </c>
      <c r="BC28" s="3">
        <f t="shared" si="19"/>
        <v>0</v>
      </c>
      <c r="BD28" s="3">
        <f t="shared" si="20"/>
        <v>0</v>
      </c>
      <c r="BE28" s="3">
        <f t="shared" si="21"/>
        <v>0</v>
      </c>
      <c r="BF28" s="3">
        <f t="shared" si="22"/>
        <v>0</v>
      </c>
      <c r="BG28" s="3">
        <f t="shared" si="23"/>
        <v>0</v>
      </c>
      <c r="BI28" s="1">
        <f t="shared" si="24"/>
        <v>1</v>
      </c>
      <c r="BJ28" s="1">
        <f t="shared" si="25"/>
        <v>1</v>
      </c>
      <c r="BK28" s="1">
        <f t="shared" si="26"/>
        <v>1</v>
      </c>
      <c r="BL28" s="1">
        <f t="shared" si="27"/>
        <v>1</v>
      </c>
      <c r="BM28" s="1">
        <f t="shared" si="28"/>
        <v>1</v>
      </c>
      <c r="BN28" s="1">
        <f t="shared" si="29"/>
        <v>1</v>
      </c>
      <c r="BO28" s="1">
        <f t="shared" si="30"/>
        <v>1</v>
      </c>
      <c r="BP28" s="1">
        <f t="shared" si="31"/>
        <v>0</v>
      </c>
      <c r="BQ28" s="1">
        <f t="shared" si="32"/>
        <v>1</v>
      </c>
      <c r="BR28" s="1">
        <f t="shared" si="33"/>
        <v>1</v>
      </c>
      <c r="BS28" s="1">
        <f t="shared" si="34"/>
        <v>0</v>
      </c>
      <c r="BT28" s="1">
        <f t="shared" si="35"/>
        <v>1</v>
      </c>
      <c r="BU28" s="1">
        <f t="shared" si="36"/>
        <v>1</v>
      </c>
      <c r="BV28" s="1">
        <f t="shared" si="37"/>
        <v>1</v>
      </c>
      <c r="BW28" s="1">
        <f t="shared" si="38"/>
        <v>1</v>
      </c>
      <c r="BX28" s="1">
        <f t="shared" si="39"/>
        <v>1</v>
      </c>
      <c r="BY28" s="1">
        <f t="shared" si="40"/>
        <v>1</v>
      </c>
      <c r="BZ28" s="1">
        <f t="shared" si="41"/>
        <v>1</v>
      </c>
      <c r="CA28" s="1">
        <f t="shared" si="42"/>
        <v>1</v>
      </c>
      <c r="CB28" s="1">
        <f t="shared" si="43"/>
        <v>1</v>
      </c>
      <c r="CC28" s="1">
        <f t="shared" si="44"/>
        <v>1</v>
      </c>
      <c r="CD28" s="1">
        <f t="shared" si="45"/>
        <v>1</v>
      </c>
      <c r="CE28" s="1">
        <f t="shared" si="46"/>
        <v>1</v>
      </c>
      <c r="CF28" s="1">
        <f t="shared" si="47"/>
        <v>1</v>
      </c>
      <c r="CH28" s="3">
        <f>SUM(AJ28:BG28:BI28:CF28)</f>
        <v>24</v>
      </c>
      <c r="CI28" s="3">
        <f t="shared" si="48"/>
        <v>1</v>
      </c>
      <c r="CK28" s="2">
        <v>100000</v>
      </c>
      <c r="CL28" s="3">
        <v>100</v>
      </c>
      <c r="CM28" s="2">
        <v>1980000000000</v>
      </c>
      <c r="CN28" s="2">
        <v>2000000000</v>
      </c>
      <c r="CO28" s="2">
        <v>100</v>
      </c>
      <c r="CP28" s="2">
        <v>100</v>
      </c>
      <c r="CQ28" s="2">
        <v>64200</v>
      </c>
      <c r="CR28" s="2">
        <v>111000000000</v>
      </c>
      <c r="CS28" s="2">
        <v>500</v>
      </c>
      <c r="CT28" s="2">
        <v>10000000</v>
      </c>
      <c r="CU28" s="2">
        <v>1000000</v>
      </c>
      <c r="CV28" s="2">
        <v>100000</v>
      </c>
      <c r="CW28" s="2">
        <v>100000</v>
      </c>
      <c r="CX28" s="2">
        <v>100</v>
      </c>
      <c r="CY28" s="2">
        <v>323000000</v>
      </c>
      <c r="CZ28" s="2">
        <v>100</v>
      </c>
      <c r="DB28" s="2">
        <f t="shared" si="49"/>
        <v>1.829518409992146E-14</v>
      </c>
      <c r="DC28" s="2">
        <f t="shared" si="50"/>
        <v>7.318086534445104E-18</v>
      </c>
      <c r="DD28" s="2">
        <f t="shared" si="51"/>
        <v>27.441955353681756</v>
      </c>
      <c r="DE28" s="2">
        <f t="shared" si="52"/>
        <v>0.6596919118195501</v>
      </c>
      <c r="DF28" s="2">
        <f t="shared" si="53"/>
        <v>2.1954555255261257E-24</v>
      </c>
      <c r="DG28" s="2">
        <f t="shared" si="54"/>
        <v>2.1954555255261257E-24</v>
      </c>
      <c r="DH28" s="2">
        <f t="shared" si="55"/>
        <v>2.0351281625513138E-16</v>
      </c>
      <c r="DI28" s="2">
        <f t="shared" si="56"/>
        <v>2.5432795529602825E-08</v>
      </c>
      <c r="DJ28" s="2">
        <f t="shared" si="57"/>
        <v>2.433163000855847E-20</v>
      </c>
      <c r="DK28" s="2">
        <f t="shared" si="58"/>
        <v>1.261970070626164E-15</v>
      </c>
      <c r="DL28" s="2">
        <f t="shared" si="59"/>
        <v>3.3316824880181968E-09</v>
      </c>
      <c r="DM28" s="2">
        <f t="shared" si="60"/>
        <v>8.736432439510557E-09</v>
      </c>
      <c r="DN28" s="2">
        <f t="shared" si="61"/>
        <v>1.1575030790098465E-19</v>
      </c>
      <c r="DO28" s="2">
        <f t="shared" si="62"/>
        <v>4.848917699279274E-23</v>
      </c>
      <c r="DP28" s="2">
        <f t="shared" si="63"/>
        <v>1.9592970084464182E-08</v>
      </c>
      <c r="DQ28" s="2">
        <f t="shared" si="64"/>
        <v>4.485250172793906E-14</v>
      </c>
      <c r="DS28" s="4">
        <f t="shared" si="65"/>
        <v>28.10164732259525</v>
      </c>
      <c r="DT28" s="4">
        <f t="shared" si="66"/>
        <v>-16.581095986224103</v>
      </c>
      <c r="DU28" s="3">
        <f t="shared" si="67"/>
        <v>1</v>
      </c>
      <c r="DV28" s="3">
        <f t="shared" si="68"/>
        <v>3.0000000050000004</v>
      </c>
      <c r="DX28" s="4">
        <f t="shared" si="69"/>
        <v>-16.581095986224103</v>
      </c>
    </row>
    <row r="29" spans="1:129" ht="12.75">
      <c r="A29" s="1">
        <v>1E-09</v>
      </c>
      <c r="B29" s="1">
        <v>1</v>
      </c>
      <c r="C29" s="1">
        <v>1E-09</v>
      </c>
      <c r="D29" s="1">
        <v>1E-09</v>
      </c>
      <c r="E29" s="1">
        <v>1</v>
      </c>
      <c r="F29" s="1">
        <v>1</v>
      </c>
      <c r="G29" s="1">
        <v>1E-09</v>
      </c>
      <c r="H29" s="1">
        <v>1E-09</v>
      </c>
      <c r="I29" s="2">
        <v>1.9784382E-14</v>
      </c>
      <c r="J29" s="2">
        <v>0.0098057886</v>
      </c>
      <c r="K29" s="2">
        <v>1.9804794E-16</v>
      </c>
      <c r="L29" s="2">
        <v>1.8473741E-14</v>
      </c>
      <c r="M29" s="2">
        <v>0.50490289</v>
      </c>
      <c r="N29" s="2">
        <v>0.50490289</v>
      </c>
      <c r="O29" s="2">
        <v>1.5858647E-12</v>
      </c>
      <c r="P29" s="2">
        <v>9.1874403E-19</v>
      </c>
      <c r="Q29" s="2">
        <v>9.9891917E-10</v>
      </c>
      <c r="R29" s="2">
        <v>9.9891917E-13</v>
      </c>
      <c r="S29" s="2">
        <v>6.21232E-14</v>
      </c>
      <c r="T29" s="2">
        <v>3.6353566E-23</v>
      </c>
      <c r="U29" s="2">
        <v>0.4950971</v>
      </c>
      <c r="V29" s="2">
        <v>0.4950971</v>
      </c>
      <c r="W29" s="2">
        <v>9.98352E-10</v>
      </c>
      <c r="X29" s="2">
        <v>1.0000001E-09</v>
      </c>
      <c r="Y29" s="2">
        <v>4.999749E-14</v>
      </c>
      <c r="Z29" s="2">
        <v>9.999498E-10</v>
      </c>
      <c r="AA29" s="2">
        <v>3.1407725E-22</v>
      </c>
      <c r="AB29" s="2">
        <v>1.8195537E-29</v>
      </c>
      <c r="AC29" s="2">
        <v>9.3274453E-10</v>
      </c>
      <c r="AD29" s="2">
        <v>9.3274453E-13</v>
      </c>
      <c r="AE29" s="2">
        <v>9.4628839E-18</v>
      </c>
      <c r="AF29" s="2">
        <v>1.6968804E-30</v>
      </c>
      <c r="AH29" s="1">
        <f t="shared" si="0"/>
        <v>3.0000000050000004</v>
      </c>
      <c r="AJ29" s="1">
        <f t="shared" si="70"/>
        <v>0</v>
      </c>
      <c r="AK29" s="3">
        <f t="shared" si="1"/>
        <v>0</v>
      </c>
      <c r="AL29" s="3">
        <f t="shared" si="2"/>
        <v>0</v>
      </c>
      <c r="AM29" s="3">
        <f t="shared" si="3"/>
        <v>0</v>
      </c>
      <c r="AN29" s="3">
        <f t="shared" si="4"/>
        <v>1</v>
      </c>
      <c r="AO29" s="3">
        <f t="shared" si="5"/>
        <v>1</v>
      </c>
      <c r="AP29" s="3">
        <f t="shared" si="6"/>
        <v>0</v>
      </c>
      <c r="AQ29" s="3">
        <f t="shared" si="7"/>
        <v>0</v>
      </c>
      <c r="AR29" s="3">
        <f t="shared" si="8"/>
        <v>0</v>
      </c>
      <c r="AS29" s="3">
        <f t="shared" si="9"/>
        <v>0</v>
      </c>
      <c r="AT29" s="3">
        <f t="shared" si="10"/>
        <v>0</v>
      </c>
      <c r="AU29" s="3">
        <f t="shared" si="11"/>
        <v>0</v>
      </c>
      <c r="AV29" s="3">
        <f t="shared" si="12"/>
        <v>1</v>
      </c>
      <c r="AW29" s="3">
        <f t="shared" si="13"/>
        <v>1</v>
      </c>
      <c r="AX29" s="3">
        <f t="shared" si="14"/>
        <v>0</v>
      </c>
      <c r="AY29" s="3">
        <f t="shared" si="15"/>
        <v>0</v>
      </c>
      <c r="AZ29" s="3">
        <f t="shared" si="16"/>
        <v>0</v>
      </c>
      <c r="BA29" s="3">
        <f t="shared" si="17"/>
        <v>0</v>
      </c>
      <c r="BB29" s="3">
        <f t="shared" si="18"/>
        <v>0</v>
      </c>
      <c r="BC29" s="3">
        <f t="shared" si="19"/>
        <v>0</v>
      </c>
      <c r="BD29" s="3">
        <f t="shared" si="20"/>
        <v>0</v>
      </c>
      <c r="BE29" s="3">
        <f t="shared" si="21"/>
        <v>0</v>
      </c>
      <c r="BF29" s="3">
        <f t="shared" si="22"/>
        <v>0</v>
      </c>
      <c r="BG29" s="3">
        <f t="shared" si="23"/>
        <v>0</v>
      </c>
      <c r="BI29" s="1">
        <f t="shared" si="24"/>
        <v>1</v>
      </c>
      <c r="BJ29" s="1">
        <f t="shared" si="25"/>
        <v>1</v>
      </c>
      <c r="BK29" s="1">
        <f t="shared" si="26"/>
        <v>1</v>
      </c>
      <c r="BL29" s="1">
        <f t="shared" si="27"/>
        <v>1</v>
      </c>
      <c r="BM29" s="1">
        <f t="shared" si="28"/>
        <v>1</v>
      </c>
      <c r="BN29" s="1">
        <f t="shared" si="29"/>
        <v>1</v>
      </c>
      <c r="BO29" s="1">
        <f t="shared" si="30"/>
        <v>1</v>
      </c>
      <c r="BP29" s="1">
        <f t="shared" si="31"/>
        <v>1</v>
      </c>
      <c r="BQ29" s="1">
        <f t="shared" si="32"/>
        <v>1</v>
      </c>
      <c r="BR29" s="1">
        <f t="shared" si="33"/>
        <v>1</v>
      </c>
      <c r="BS29" s="1">
        <f t="shared" si="34"/>
        <v>1</v>
      </c>
      <c r="BT29" s="1">
        <f t="shared" si="35"/>
        <v>1</v>
      </c>
      <c r="BU29" s="1">
        <f t="shared" si="36"/>
        <v>1</v>
      </c>
      <c r="BV29" s="1">
        <f t="shared" si="37"/>
        <v>1</v>
      </c>
      <c r="BW29" s="1">
        <f t="shared" si="38"/>
        <v>1</v>
      </c>
      <c r="BX29" s="1">
        <f t="shared" si="39"/>
        <v>1</v>
      </c>
      <c r="BY29" s="1">
        <f t="shared" si="40"/>
        <v>1</v>
      </c>
      <c r="BZ29" s="1">
        <f t="shared" si="41"/>
        <v>1</v>
      </c>
      <c r="CA29" s="1">
        <f t="shared" si="42"/>
        <v>1</v>
      </c>
      <c r="CB29" s="1">
        <f t="shared" si="43"/>
        <v>1</v>
      </c>
      <c r="CC29" s="1">
        <f t="shared" si="44"/>
        <v>1</v>
      </c>
      <c r="CD29" s="1">
        <f t="shared" si="45"/>
        <v>1</v>
      </c>
      <c r="CE29" s="1">
        <f t="shared" si="46"/>
        <v>1</v>
      </c>
      <c r="CF29" s="1">
        <f t="shared" si="47"/>
        <v>1</v>
      </c>
      <c r="CH29" s="3">
        <f>SUM(AJ29:BG29:BI29:CF29)</f>
        <v>28</v>
      </c>
      <c r="CI29" s="3">
        <f t="shared" si="48"/>
        <v>0</v>
      </c>
      <c r="CK29" s="2">
        <v>100000</v>
      </c>
      <c r="CL29" s="3">
        <v>100</v>
      </c>
      <c r="CM29" s="2">
        <v>1980000000000</v>
      </c>
      <c r="CN29" s="2">
        <v>2000000000</v>
      </c>
      <c r="CO29" s="2">
        <v>100</v>
      </c>
      <c r="CP29" s="2">
        <v>100</v>
      </c>
      <c r="CQ29" s="2">
        <v>64200</v>
      </c>
      <c r="CR29" s="2">
        <v>111000000000</v>
      </c>
      <c r="CS29" s="2">
        <v>500</v>
      </c>
      <c r="CT29" s="2">
        <v>10000000</v>
      </c>
      <c r="CU29" s="2">
        <v>1000000</v>
      </c>
      <c r="CV29" s="2">
        <v>100000</v>
      </c>
      <c r="CW29" s="2">
        <v>100000</v>
      </c>
      <c r="CX29" s="2">
        <v>100</v>
      </c>
      <c r="CY29" s="2">
        <v>323000000</v>
      </c>
      <c r="CZ29" s="2">
        <v>100</v>
      </c>
      <c r="DB29" s="2">
        <f t="shared" si="49"/>
        <v>1.1500481949739924E-08</v>
      </c>
      <c r="DC29" s="2">
        <f t="shared" si="50"/>
        <v>4.60019277989597E-12</v>
      </c>
      <c r="DD29" s="2">
        <f t="shared" si="51"/>
        <v>1.7589636128921196E-12</v>
      </c>
      <c r="DE29" s="2">
        <f t="shared" si="52"/>
        <v>7.785629841151766E-22</v>
      </c>
      <c r="DF29" s="2">
        <f t="shared" si="53"/>
        <v>2.280006404089165</v>
      </c>
      <c r="DG29" s="2">
        <f t="shared" si="54"/>
        <v>2.280006404089165</v>
      </c>
      <c r="DH29" s="2">
        <f t="shared" si="55"/>
        <v>1.1051515527687063E-08</v>
      </c>
      <c r="DI29" s="2">
        <f t="shared" si="56"/>
        <v>2.5432798581538353E-08</v>
      </c>
      <c r="DJ29" s="2">
        <f t="shared" si="57"/>
        <v>3.1071480625478254E-13</v>
      </c>
      <c r="DK29" s="2">
        <f t="shared" si="58"/>
        <v>1.611728652255664E-08</v>
      </c>
      <c r="DL29" s="2">
        <f t="shared" si="59"/>
        <v>4.339137563391385E-21</v>
      </c>
      <c r="DM29" s="2">
        <f t="shared" si="60"/>
        <v>2.09483861276108E-28</v>
      </c>
      <c r="DN29" s="2">
        <f t="shared" si="61"/>
        <v>1.0738618251748687E-08</v>
      </c>
      <c r="DO29" s="2">
        <f t="shared" si="62"/>
        <v>4.295447300699475E-12</v>
      </c>
      <c r="DP29" s="2">
        <f t="shared" si="63"/>
        <v>1.8540782557846143E-16</v>
      </c>
      <c r="DQ29" s="2">
        <f t="shared" si="64"/>
        <v>7.814423027267548E-30</v>
      </c>
      <c r="DS29" s="4">
        <f t="shared" si="65"/>
        <v>4.560012883029996</v>
      </c>
      <c r="DT29" s="4">
        <f t="shared" si="66"/>
        <v>-2.690590001503019</v>
      </c>
      <c r="DU29" s="3">
        <f t="shared" si="67"/>
        <v>0</v>
      </c>
      <c r="DV29" s="3">
        <f t="shared" si="68"/>
        <v>3.0000000050000004</v>
      </c>
      <c r="DX29" s="4"/>
      <c r="DY29" s="4">
        <f>SUM(DT29)</f>
        <v>-2.690590001503019</v>
      </c>
    </row>
    <row r="30" spans="1:128" ht="12.75">
      <c r="A30" s="1">
        <v>1E-09</v>
      </c>
      <c r="B30" s="1">
        <v>1</v>
      </c>
      <c r="C30" s="1">
        <v>1E-09</v>
      </c>
      <c r="D30" s="1">
        <v>1E-09</v>
      </c>
      <c r="E30" s="1">
        <v>1</v>
      </c>
      <c r="F30" s="1">
        <v>1E-09</v>
      </c>
      <c r="G30" s="1">
        <v>1</v>
      </c>
      <c r="H30" s="1">
        <v>1E-09</v>
      </c>
      <c r="I30" s="2">
        <v>1.3233283E-20</v>
      </c>
      <c r="J30" s="2">
        <v>0.00039255347</v>
      </c>
      <c r="K30" s="2">
        <v>2.5875065E-14</v>
      </c>
      <c r="L30" s="2">
        <v>8.0501929E-17</v>
      </c>
      <c r="M30" s="2">
        <v>0.96222743</v>
      </c>
      <c r="N30" s="2">
        <v>9.6222719E-10</v>
      </c>
      <c r="O30" s="2">
        <v>0.038165123</v>
      </c>
      <c r="P30" s="2">
        <v>2.2959223E-17</v>
      </c>
      <c r="Q30" s="2">
        <v>1.2733326E-15</v>
      </c>
      <c r="R30" s="2">
        <v>7.8077822E-25</v>
      </c>
      <c r="S30" s="2">
        <v>9.9999873E-10</v>
      </c>
      <c r="T30" s="2">
        <v>8.5464921E-25</v>
      </c>
      <c r="U30" s="2">
        <v>0.037772572</v>
      </c>
      <c r="V30" s="2">
        <v>3.7772562E-11</v>
      </c>
      <c r="W30" s="2">
        <v>0.96183487</v>
      </c>
      <c r="X30" s="2">
        <v>1.0004122E-09</v>
      </c>
      <c r="Y30" s="2">
        <v>1.2448734E-11</v>
      </c>
      <c r="Z30" s="2">
        <v>2.4897463E-16</v>
      </c>
      <c r="AA30" s="2">
        <v>9.8752514E-10</v>
      </c>
      <c r="AB30" s="2">
        <v>8.3543269E-25</v>
      </c>
      <c r="AC30" s="2">
        <v>7.7459375E-12</v>
      </c>
      <c r="AD30" s="2">
        <v>8.529931E-24</v>
      </c>
      <c r="AE30" s="2">
        <v>9.923744E-10</v>
      </c>
      <c r="AF30" s="2">
        <v>8.2666142E-18</v>
      </c>
      <c r="AH30" s="1">
        <f t="shared" si="0"/>
        <v>3.0000000050000004</v>
      </c>
      <c r="AJ30" s="1">
        <f t="shared" si="70"/>
        <v>0</v>
      </c>
      <c r="AK30" s="3">
        <f t="shared" si="1"/>
        <v>0</v>
      </c>
      <c r="AL30" s="3">
        <f t="shared" si="2"/>
        <v>0</v>
      </c>
      <c r="AM30" s="3">
        <f t="shared" si="3"/>
        <v>0</v>
      </c>
      <c r="AN30" s="3">
        <f t="shared" si="4"/>
        <v>1</v>
      </c>
      <c r="AO30" s="3">
        <f t="shared" si="5"/>
        <v>0</v>
      </c>
      <c r="AP30" s="3">
        <f t="shared" si="6"/>
        <v>0</v>
      </c>
      <c r="AQ30" s="3">
        <f t="shared" si="7"/>
        <v>0</v>
      </c>
      <c r="AR30" s="3">
        <f t="shared" si="8"/>
        <v>0</v>
      </c>
      <c r="AS30" s="3">
        <f t="shared" si="9"/>
        <v>0</v>
      </c>
      <c r="AT30" s="3">
        <f t="shared" si="10"/>
        <v>0</v>
      </c>
      <c r="AU30" s="3">
        <f t="shared" si="11"/>
        <v>0</v>
      </c>
      <c r="AV30" s="3">
        <f t="shared" si="12"/>
        <v>0</v>
      </c>
      <c r="AW30" s="3">
        <f t="shared" si="13"/>
        <v>0</v>
      </c>
      <c r="AX30" s="3">
        <f t="shared" si="14"/>
        <v>1</v>
      </c>
      <c r="AY30" s="3">
        <f t="shared" si="15"/>
        <v>0</v>
      </c>
      <c r="AZ30" s="3">
        <f t="shared" si="16"/>
        <v>0</v>
      </c>
      <c r="BA30" s="3">
        <f t="shared" si="17"/>
        <v>0</v>
      </c>
      <c r="BB30" s="3">
        <f t="shared" si="18"/>
        <v>0</v>
      </c>
      <c r="BC30" s="3">
        <f t="shared" si="19"/>
        <v>0</v>
      </c>
      <c r="BD30" s="3">
        <f t="shared" si="20"/>
        <v>0</v>
      </c>
      <c r="BE30" s="3">
        <f t="shared" si="21"/>
        <v>0</v>
      </c>
      <c r="BF30" s="3">
        <f t="shared" si="22"/>
        <v>0</v>
      </c>
      <c r="BG30" s="3">
        <f t="shared" si="23"/>
        <v>0</v>
      </c>
      <c r="BI30" s="1">
        <f t="shared" si="24"/>
        <v>1</v>
      </c>
      <c r="BJ30" s="1">
        <f t="shared" si="25"/>
        <v>1</v>
      </c>
      <c r="BK30" s="1">
        <f t="shared" si="26"/>
        <v>1</v>
      </c>
      <c r="BL30" s="1">
        <f t="shared" si="27"/>
        <v>1</v>
      </c>
      <c r="BM30" s="1">
        <f t="shared" si="28"/>
        <v>0</v>
      </c>
      <c r="BN30" s="1">
        <f t="shared" si="29"/>
        <v>1</v>
      </c>
      <c r="BO30" s="1">
        <f t="shared" si="30"/>
        <v>1</v>
      </c>
      <c r="BP30" s="1">
        <f t="shared" si="31"/>
        <v>1</v>
      </c>
      <c r="BQ30" s="1">
        <f t="shared" si="32"/>
        <v>1</v>
      </c>
      <c r="BR30" s="1">
        <f t="shared" si="33"/>
        <v>1</v>
      </c>
      <c r="BS30" s="1">
        <f t="shared" si="34"/>
        <v>1</v>
      </c>
      <c r="BT30" s="1">
        <f t="shared" si="35"/>
        <v>1</v>
      </c>
      <c r="BU30" s="1">
        <f t="shared" si="36"/>
        <v>1</v>
      </c>
      <c r="BV30" s="1">
        <f t="shared" si="37"/>
        <v>1</v>
      </c>
      <c r="BW30" s="1">
        <f t="shared" si="38"/>
        <v>0</v>
      </c>
      <c r="BX30" s="1">
        <f t="shared" si="39"/>
        <v>1</v>
      </c>
      <c r="BY30" s="1">
        <f t="shared" si="40"/>
        <v>1</v>
      </c>
      <c r="BZ30" s="1">
        <f t="shared" si="41"/>
        <v>1</v>
      </c>
      <c r="CA30" s="1">
        <f t="shared" si="42"/>
        <v>1</v>
      </c>
      <c r="CB30" s="1">
        <f t="shared" si="43"/>
        <v>1</v>
      </c>
      <c r="CC30" s="1">
        <f t="shared" si="44"/>
        <v>1</v>
      </c>
      <c r="CD30" s="1">
        <f t="shared" si="45"/>
        <v>1</v>
      </c>
      <c r="CE30" s="1">
        <f t="shared" si="46"/>
        <v>1</v>
      </c>
      <c r="CF30" s="1">
        <f t="shared" si="47"/>
        <v>1</v>
      </c>
      <c r="CH30" s="3">
        <f>SUM(AJ30:BG30:BI30:CF30)</f>
        <v>24</v>
      </c>
      <c r="CI30" s="3">
        <f t="shared" si="48"/>
        <v>1</v>
      </c>
      <c r="CK30" s="2">
        <v>100000</v>
      </c>
      <c r="CL30" s="3">
        <v>100</v>
      </c>
      <c r="CM30" s="2">
        <v>1980000000000</v>
      </c>
      <c r="CN30" s="2">
        <v>2000000000</v>
      </c>
      <c r="CO30" s="2">
        <v>100</v>
      </c>
      <c r="CP30" s="2">
        <v>100</v>
      </c>
      <c r="CQ30" s="2">
        <v>64200</v>
      </c>
      <c r="CR30" s="2">
        <v>111000000000</v>
      </c>
      <c r="CS30" s="2">
        <v>500</v>
      </c>
      <c r="CT30" s="2">
        <v>10000000</v>
      </c>
      <c r="CU30" s="2">
        <v>1000000</v>
      </c>
      <c r="CV30" s="2">
        <v>100000</v>
      </c>
      <c r="CW30" s="2">
        <v>100000</v>
      </c>
      <c r="CX30" s="2">
        <v>100</v>
      </c>
      <c r="CY30" s="2">
        <v>323000000</v>
      </c>
      <c r="CZ30" s="2">
        <v>100</v>
      </c>
      <c r="DB30" s="2">
        <f t="shared" si="49"/>
        <v>1.465978331591675E-14</v>
      </c>
      <c r="DC30" s="2">
        <f t="shared" si="50"/>
        <v>3.595616580612852E-24</v>
      </c>
      <c r="DD30" s="2">
        <f t="shared" si="51"/>
        <v>2.831408200170518E-08</v>
      </c>
      <c r="DE30" s="2">
        <f t="shared" si="52"/>
        <v>1.8303520466445525E-23</v>
      </c>
      <c r="DF30" s="2">
        <f t="shared" si="53"/>
        <v>0.17394912242248858</v>
      </c>
      <c r="DG30" s="2">
        <f t="shared" si="54"/>
        <v>1.7394907637078675E-10</v>
      </c>
      <c r="DH30" s="2">
        <f t="shared" si="55"/>
        <v>10.647279717850887</v>
      </c>
      <c r="DI30" s="2">
        <f t="shared" si="56"/>
        <v>2.5443279436785716E-08</v>
      </c>
      <c r="DJ30" s="2">
        <f t="shared" si="57"/>
        <v>7.736400313150368E-11</v>
      </c>
      <c r="DK30" s="2">
        <f t="shared" si="58"/>
        <v>4.012996901001957E-15</v>
      </c>
      <c r="DL30" s="2">
        <f t="shared" si="59"/>
        <v>1.3643163997925148E-08</v>
      </c>
      <c r="DM30" s="2">
        <f t="shared" si="60"/>
        <v>9.618274290969579E-24</v>
      </c>
      <c r="DN30" s="2">
        <f t="shared" si="61"/>
        <v>8.917840109381783E-11</v>
      </c>
      <c r="DO30" s="2">
        <f t="shared" si="62"/>
        <v>3.928178392973559E-23</v>
      </c>
      <c r="DP30" s="2">
        <f t="shared" si="63"/>
        <v>1.944375325832015E-08</v>
      </c>
      <c r="DQ30" s="2">
        <f t="shared" si="64"/>
        <v>3.80691652529058E-17</v>
      </c>
      <c r="DS30" s="4">
        <f t="shared" si="65"/>
        <v>10.821228927458165</v>
      </c>
      <c r="DT30" s="4">
        <f t="shared" si="66"/>
        <v>-6.384957916357416</v>
      </c>
      <c r="DU30" s="3">
        <f t="shared" si="67"/>
        <v>1</v>
      </c>
      <c r="DV30" s="3">
        <f t="shared" si="68"/>
        <v>3.0000000050000004</v>
      </c>
      <c r="DX30" s="4">
        <f>SUM(DT30)</f>
        <v>-6.384957916357416</v>
      </c>
    </row>
    <row r="31" spans="1:128" ht="12.75">
      <c r="A31" s="1">
        <v>1E-09</v>
      </c>
      <c r="B31" s="1">
        <v>1</v>
      </c>
      <c r="C31" s="1">
        <v>1E-09</v>
      </c>
      <c r="D31" s="1">
        <v>1E-09</v>
      </c>
      <c r="E31" s="1">
        <v>1E-09</v>
      </c>
      <c r="F31" s="1">
        <v>1</v>
      </c>
      <c r="G31" s="1">
        <v>1</v>
      </c>
      <c r="H31" s="1">
        <v>1E-09</v>
      </c>
      <c r="I31" s="2">
        <v>1.3233299E-20</v>
      </c>
      <c r="J31" s="2">
        <v>0.00039255347</v>
      </c>
      <c r="K31" s="2">
        <v>1.0351495E-16</v>
      </c>
      <c r="L31" s="2">
        <v>8.1275181E-17</v>
      </c>
      <c r="M31" s="2">
        <v>9.6222743E-10</v>
      </c>
      <c r="N31" s="2">
        <v>0.96222743</v>
      </c>
      <c r="O31" s="2">
        <v>0.038165124</v>
      </c>
      <c r="P31" s="2">
        <v>2.2949754E-17</v>
      </c>
      <c r="Q31" s="2">
        <v>1.2733444E-24</v>
      </c>
      <c r="R31" s="2">
        <v>1.2733444E-18</v>
      </c>
      <c r="S31" s="2">
        <v>1E-09</v>
      </c>
      <c r="T31" s="2">
        <v>6.0740396E-28</v>
      </c>
      <c r="U31" s="2">
        <v>3.7772571E-11</v>
      </c>
      <c r="V31" s="2">
        <v>0.037772571</v>
      </c>
      <c r="W31" s="2">
        <v>0.96183487</v>
      </c>
      <c r="X31" s="2">
        <v>9.9999961E-10</v>
      </c>
      <c r="Y31" s="2">
        <v>4.9802462E-23</v>
      </c>
      <c r="Z31" s="2">
        <v>9.9604924E-10</v>
      </c>
      <c r="AA31" s="2">
        <v>3.9506609E-12</v>
      </c>
      <c r="AB31" s="2">
        <v>2.3756421E-28</v>
      </c>
      <c r="AC31" s="2">
        <v>7.8205209E-21</v>
      </c>
      <c r="AD31" s="2">
        <v>7.8205209E-15</v>
      </c>
      <c r="AE31" s="2">
        <v>1.0019064E-09</v>
      </c>
      <c r="AF31" s="2">
        <v>4.6061191E-31</v>
      </c>
      <c r="AH31" s="1">
        <f t="shared" si="0"/>
        <v>3.0000000050000004</v>
      </c>
      <c r="AJ31" s="1">
        <f t="shared" si="70"/>
        <v>0</v>
      </c>
      <c r="AK31" s="3">
        <f t="shared" si="1"/>
        <v>0</v>
      </c>
      <c r="AL31" s="3">
        <f t="shared" si="2"/>
        <v>0</v>
      </c>
      <c r="AM31" s="3">
        <f t="shared" si="3"/>
        <v>0</v>
      </c>
      <c r="AN31" s="3">
        <f t="shared" si="4"/>
        <v>0</v>
      </c>
      <c r="AO31" s="3">
        <f t="shared" si="5"/>
        <v>1</v>
      </c>
      <c r="AP31" s="3">
        <f t="shared" si="6"/>
        <v>0</v>
      </c>
      <c r="AQ31" s="3">
        <f t="shared" si="7"/>
        <v>0</v>
      </c>
      <c r="AR31" s="3">
        <f t="shared" si="8"/>
        <v>0</v>
      </c>
      <c r="AS31" s="3">
        <f t="shared" si="9"/>
        <v>0</v>
      </c>
      <c r="AT31" s="3">
        <f t="shared" si="10"/>
        <v>0</v>
      </c>
      <c r="AU31" s="3">
        <f t="shared" si="11"/>
        <v>0</v>
      </c>
      <c r="AV31" s="3">
        <f t="shared" si="12"/>
        <v>0</v>
      </c>
      <c r="AW31" s="3">
        <f t="shared" si="13"/>
        <v>0</v>
      </c>
      <c r="AX31" s="3">
        <f t="shared" si="14"/>
        <v>1</v>
      </c>
      <c r="AY31" s="3">
        <f t="shared" si="15"/>
        <v>0</v>
      </c>
      <c r="AZ31" s="3">
        <f t="shared" si="16"/>
        <v>0</v>
      </c>
      <c r="BA31" s="3">
        <f t="shared" si="17"/>
        <v>0</v>
      </c>
      <c r="BB31" s="3">
        <f t="shared" si="18"/>
        <v>0</v>
      </c>
      <c r="BC31" s="3">
        <f t="shared" si="19"/>
        <v>0</v>
      </c>
      <c r="BD31" s="3">
        <f t="shared" si="20"/>
        <v>0</v>
      </c>
      <c r="BE31" s="3">
        <f t="shared" si="21"/>
        <v>0</v>
      </c>
      <c r="BF31" s="3">
        <f t="shared" si="22"/>
        <v>0</v>
      </c>
      <c r="BG31" s="3">
        <f t="shared" si="23"/>
        <v>0</v>
      </c>
      <c r="BI31" s="1">
        <f t="shared" si="24"/>
        <v>1</v>
      </c>
      <c r="BJ31" s="1">
        <f t="shared" si="25"/>
        <v>1</v>
      </c>
      <c r="BK31" s="1">
        <f t="shared" si="26"/>
        <v>1</v>
      </c>
      <c r="BL31" s="1">
        <f t="shared" si="27"/>
        <v>1</v>
      </c>
      <c r="BM31" s="1">
        <f t="shared" si="28"/>
        <v>1</v>
      </c>
      <c r="BN31" s="1">
        <f t="shared" si="29"/>
        <v>0</v>
      </c>
      <c r="BO31" s="1">
        <f t="shared" si="30"/>
        <v>1</v>
      </c>
      <c r="BP31" s="1">
        <f t="shared" si="31"/>
        <v>1</v>
      </c>
      <c r="BQ31" s="1">
        <f t="shared" si="32"/>
        <v>1</v>
      </c>
      <c r="BR31" s="1">
        <f t="shared" si="33"/>
        <v>1</v>
      </c>
      <c r="BS31" s="1">
        <f t="shared" si="34"/>
        <v>1</v>
      </c>
      <c r="BT31" s="1">
        <f t="shared" si="35"/>
        <v>1</v>
      </c>
      <c r="BU31" s="1">
        <f t="shared" si="36"/>
        <v>1</v>
      </c>
      <c r="BV31" s="1">
        <f t="shared" si="37"/>
        <v>1</v>
      </c>
      <c r="BW31" s="1">
        <f t="shared" si="38"/>
        <v>0</v>
      </c>
      <c r="BX31" s="1">
        <f t="shared" si="39"/>
        <v>1</v>
      </c>
      <c r="BY31" s="1">
        <f t="shared" si="40"/>
        <v>1</v>
      </c>
      <c r="BZ31" s="1">
        <f t="shared" si="41"/>
        <v>1</v>
      </c>
      <c r="CA31" s="1">
        <f t="shared" si="42"/>
        <v>1</v>
      </c>
      <c r="CB31" s="1">
        <f t="shared" si="43"/>
        <v>1</v>
      </c>
      <c r="CC31" s="1">
        <f t="shared" si="44"/>
        <v>1</v>
      </c>
      <c r="CD31" s="1">
        <f t="shared" si="45"/>
        <v>1</v>
      </c>
      <c r="CE31" s="1">
        <f t="shared" si="46"/>
        <v>1</v>
      </c>
      <c r="CF31" s="1">
        <f t="shared" si="47"/>
        <v>1</v>
      </c>
      <c r="CH31" s="3">
        <f>SUM(AJ31:BG31:BI31:CF31)</f>
        <v>24</v>
      </c>
      <c r="CI31" s="3">
        <f t="shared" si="48"/>
        <v>1</v>
      </c>
      <c r="CK31" s="2">
        <v>100000</v>
      </c>
      <c r="CL31" s="3">
        <v>100</v>
      </c>
      <c r="CM31" s="2">
        <v>1980000000000</v>
      </c>
      <c r="CN31" s="2">
        <v>2000000000</v>
      </c>
      <c r="CO31" s="2">
        <v>100</v>
      </c>
      <c r="CP31" s="2">
        <v>100</v>
      </c>
      <c r="CQ31" s="2">
        <v>64200</v>
      </c>
      <c r="CR31" s="2">
        <v>111000000000</v>
      </c>
      <c r="CS31" s="2">
        <v>500</v>
      </c>
      <c r="CT31" s="2">
        <v>10000000</v>
      </c>
      <c r="CU31" s="2">
        <v>1000000</v>
      </c>
      <c r="CV31" s="2">
        <v>100000</v>
      </c>
      <c r="CW31" s="2">
        <v>100000</v>
      </c>
      <c r="CX31" s="2">
        <v>100</v>
      </c>
      <c r="CY31" s="2">
        <v>323000000</v>
      </c>
      <c r="CZ31" s="2">
        <v>100</v>
      </c>
      <c r="DB31" s="2">
        <f t="shared" si="49"/>
        <v>1.4659919168437237E-23</v>
      </c>
      <c r="DC31" s="2">
        <f t="shared" si="50"/>
        <v>5.863967667374895E-18</v>
      </c>
      <c r="DD31" s="2">
        <f t="shared" si="51"/>
        <v>2.8314117960634993E-08</v>
      </c>
      <c r="DE31" s="2">
        <f t="shared" si="52"/>
        <v>1.300841407582891E-26</v>
      </c>
      <c r="DF31" s="2">
        <f t="shared" si="53"/>
        <v>1.739491178173184E-10</v>
      </c>
      <c r="DG31" s="2">
        <f t="shared" si="54"/>
        <v>0.1739491178173184</v>
      </c>
      <c r="DH31" s="2">
        <f t="shared" si="55"/>
        <v>10.647279717850887</v>
      </c>
      <c r="DI31" s="2">
        <f t="shared" si="56"/>
        <v>2.543278611946829E-08</v>
      </c>
      <c r="DJ31" s="2">
        <f t="shared" si="57"/>
        <v>3.0950278366656343E-22</v>
      </c>
      <c r="DK31" s="2">
        <f t="shared" si="58"/>
        <v>1.605441692338434E-08</v>
      </c>
      <c r="DL31" s="2">
        <f t="shared" si="59"/>
        <v>5.458039737488664E-11</v>
      </c>
      <c r="DM31" s="2">
        <f t="shared" si="60"/>
        <v>2.7350590428745354E-27</v>
      </c>
      <c r="DN31" s="2">
        <f t="shared" si="61"/>
        <v>9.003707421894188E-20</v>
      </c>
      <c r="DO31" s="2">
        <f t="shared" si="62"/>
        <v>3.6014829687576754E-14</v>
      </c>
      <c r="DP31" s="2">
        <f t="shared" si="63"/>
        <v>1.9630515286903625E-08</v>
      </c>
      <c r="DQ31" s="2">
        <f t="shared" si="64"/>
        <v>2.1211962352430303E-30</v>
      </c>
      <c r="DS31" s="4">
        <f t="shared" si="65"/>
        <v>10.821228925328608</v>
      </c>
      <c r="DT31" s="4">
        <f t="shared" si="66"/>
        <v>-6.384957915100892</v>
      </c>
      <c r="DU31" s="3">
        <f t="shared" si="67"/>
        <v>1</v>
      </c>
      <c r="DV31" s="3">
        <f t="shared" si="68"/>
        <v>3.0000000050000004</v>
      </c>
      <c r="DX31" s="4">
        <f>SUM(DT31)</f>
        <v>-6.384957915100892</v>
      </c>
    </row>
    <row r="32" spans="1:128" ht="12.75">
      <c r="A32" s="1">
        <v>1E-09</v>
      </c>
      <c r="B32" s="1">
        <v>1</v>
      </c>
      <c r="C32" s="1">
        <v>1E-09</v>
      </c>
      <c r="D32" s="1">
        <v>1E-09</v>
      </c>
      <c r="E32" s="1">
        <v>1</v>
      </c>
      <c r="F32" s="1">
        <v>1E-09</v>
      </c>
      <c r="G32" s="1">
        <v>1E-09</v>
      </c>
      <c r="H32" s="1">
        <v>1</v>
      </c>
      <c r="I32" s="2">
        <v>6.1635184E-15</v>
      </c>
      <c r="J32" s="2">
        <v>2.9866239E-07</v>
      </c>
      <c r="K32" s="2">
        <v>1.9840782E-12</v>
      </c>
      <c r="L32" s="2">
        <v>1.0000167E-14</v>
      </c>
      <c r="M32" s="2">
        <v>0.99997013</v>
      </c>
      <c r="N32" s="2">
        <v>9.999503E-10</v>
      </c>
      <c r="O32" s="2">
        <v>9.6957159E-10</v>
      </c>
      <c r="P32" s="2">
        <v>3.0163614E-05</v>
      </c>
      <c r="Q32" s="2">
        <v>6.1634873E-10</v>
      </c>
      <c r="R32" s="2">
        <v>6.1688065E-22</v>
      </c>
      <c r="S32" s="2">
        <v>1.1832719E-11</v>
      </c>
      <c r="T32" s="2">
        <v>3.7181239E-10</v>
      </c>
      <c r="U32" s="2">
        <v>2.9865311E-05</v>
      </c>
      <c r="V32" s="2">
        <v>2.9864719E-14</v>
      </c>
      <c r="W32" s="2">
        <v>1.859064E-11</v>
      </c>
      <c r="X32" s="2">
        <v>0.99996984</v>
      </c>
      <c r="Y32" s="2">
        <v>9.9200994E-10</v>
      </c>
      <c r="Z32" s="2">
        <v>1.9839805E-14</v>
      </c>
      <c r="AA32" s="2">
        <v>1.9237053E-15</v>
      </c>
      <c r="AB32" s="2">
        <v>5.9842202E-12</v>
      </c>
      <c r="AC32" s="2">
        <v>9.9998686E-10</v>
      </c>
      <c r="AD32" s="2">
        <v>1.0005113E-21</v>
      </c>
      <c r="AE32" s="2">
        <v>3.1317675E-15</v>
      </c>
      <c r="AF32" s="2">
        <v>3.0158307E-17</v>
      </c>
      <c r="AH32" s="1">
        <f t="shared" si="0"/>
        <v>3.0000000050000004</v>
      </c>
      <c r="AJ32" s="1">
        <f t="shared" si="70"/>
        <v>0</v>
      </c>
      <c r="AK32" s="3">
        <f t="shared" si="1"/>
        <v>0</v>
      </c>
      <c r="AL32" s="3">
        <f t="shared" si="2"/>
        <v>0</v>
      </c>
      <c r="AM32" s="3">
        <f t="shared" si="3"/>
        <v>0</v>
      </c>
      <c r="AN32" s="3">
        <f t="shared" si="4"/>
        <v>1</v>
      </c>
      <c r="AO32" s="3">
        <f t="shared" si="5"/>
        <v>0</v>
      </c>
      <c r="AP32" s="3">
        <f t="shared" si="6"/>
        <v>0</v>
      </c>
      <c r="AQ32" s="3">
        <f t="shared" si="7"/>
        <v>0</v>
      </c>
      <c r="AR32" s="3">
        <f t="shared" si="8"/>
        <v>0</v>
      </c>
      <c r="AS32" s="3">
        <f t="shared" si="9"/>
        <v>0</v>
      </c>
      <c r="AT32" s="3">
        <f t="shared" si="10"/>
        <v>0</v>
      </c>
      <c r="AU32" s="3">
        <f t="shared" si="11"/>
        <v>0</v>
      </c>
      <c r="AV32" s="3">
        <f t="shared" si="12"/>
        <v>0</v>
      </c>
      <c r="AW32" s="3">
        <f t="shared" si="13"/>
        <v>0</v>
      </c>
      <c r="AX32" s="3">
        <f t="shared" si="14"/>
        <v>0</v>
      </c>
      <c r="AY32" s="3">
        <f t="shared" si="15"/>
        <v>1</v>
      </c>
      <c r="AZ32" s="3">
        <f t="shared" si="16"/>
        <v>0</v>
      </c>
      <c r="BA32" s="3">
        <f t="shared" si="17"/>
        <v>0</v>
      </c>
      <c r="BB32" s="3">
        <f t="shared" si="18"/>
        <v>0</v>
      </c>
      <c r="BC32" s="3">
        <f t="shared" si="19"/>
        <v>0</v>
      </c>
      <c r="BD32" s="3">
        <f t="shared" si="20"/>
        <v>0</v>
      </c>
      <c r="BE32" s="3">
        <f t="shared" si="21"/>
        <v>0</v>
      </c>
      <c r="BF32" s="3">
        <f t="shared" si="22"/>
        <v>0</v>
      </c>
      <c r="BG32" s="3">
        <f t="shared" si="23"/>
        <v>0</v>
      </c>
      <c r="BI32" s="1">
        <f t="shared" si="24"/>
        <v>1</v>
      </c>
      <c r="BJ32" s="1">
        <f t="shared" si="25"/>
        <v>1</v>
      </c>
      <c r="BK32" s="1">
        <f t="shared" si="26"/>
        <v>1</v>
      </c>
      <c r="BL32" s="1">
        <f t="shared" si="27"/>
        <v>1</v>
      </c>
      <c r="BM32" s="1">
        <f t="shared" si="28"/>
        <v>0</v>
      </c>
      <c r="BN32" s="1">
        <f t="shared" si="29"/>
        <v>1</v>
      </c>
      <c r="BO32" s="1">
        <f t="shared" si="30"/>
        <v>1</v>
      </c>
      <c r="BP32" s="1">
        <f t="shared" si="31"/>
        <v>1</v>
      </c>
      <c r="BQ32" s="1">
        <f t="shared" si="32"/>
        <v>1</v>
      </c>
      <c r="BR32" s="1">
        <f t="shared" si="33"/>
        <v>1</v>
      </c>
      <c r="BS32" s="1">
        <f t="shared" si="34"/>
        <v>1</v>
      </c>
      <c r="BT32" s="1">
        <f t="shared" si="35"/>
        <v>1</v>
      </c>
      <c r="BU32" s="1">
        <f t="shared" si="36"/>
        <v>1</v>
      </c>
      <c r="BV32" s="1">
        <f t="shared" si="37"/>
        <v>1</v>
      </c>
      <c r="BW32" s="1">
        <f t="shared" si="38"/>
        <v>1</v>
      </c>
      <c r="BX32" s="1">
        <f t="shared" si="39"/>
        <v>0</v>
      </c>
      <c r="BY32" s="1">
        <f t="shared" si="40"/>
        <v>1</v>
      </c>
      <c r="BZ32" s="1">
        <f t="shared" si="41"/>
        <v>1</v>
      </c>
      <c r="CA32" s="1">
        <f t="shared" si="42"/>
        <v>1</v>
      </c>
      <c r="CB32" s="1">
        <f t="shared" si="43"/>
        <v>1</v>
      </c>
      <c r="CC32" s="1">
        <f t="shared" si="44"/>
        <v>1</v>
      </c>
      <c r="CD32" s="1">
        <f t="shared" si="45"/>
        <v>1</v>
      </c>
      <c r="CE32" s="1">
        <f t="shared" si="46"/>
        <v>1</v>
      </c>
      <c r="CF32" s="1">
        <f t="shared" si="47"/>
        <v>1</v>
      </c>
      <c r="CH32" s="3">
        <f>SUM(AJ32:BG32:BI32:CF32)</f>
        <v>24</v>
      </c>
      <c r="CI32" s="3">
        <f t="shared" si="48"/>
        <v>1</v>
      </c>
      <c r="CK32" s="2">
        <v>100000</v>
      </c>
      <c r="CL32" s="3">
        <v>100</v>
      </c>
      <c r="CM32" s="2">
        <v>1980000000000</v>
      </c>
      <c r="CN32" s="2">
        <v>2000000000</v>
      </c>
      <c r="CO32" s="2">
        <v>100</v>
      </c>
      <c r="CP32" s="2">
        <v>100</v>
      </c>
      <c r="CQ32" s="2">
        <v>64200</v>
      </c>
      <c r="CR32" s="2">
        <v>111000000000</v>
      </c>
      <c r="CS32" s="2">
        <v>500</v>
      </c>
      <c r="CT32" s="2">
        <v>10000000</v>
      </c>
      <c r="CU32" s="2">
        <v>1000000</v>
      </c>
      <c r="CV32" s="2">
        <v>100000</v>
      </c>
      <c r="CW32" s="2">
        <v>100000</v>
      </c>
      <c r="CX32" s="2">
        <v>100</v>
      </c>
      <c r="CY32" s="2">
        <v>323000000</v>
      </c>
      <c r="CZ32" s="2">
        <v>100</v>
      </c>
      <c r="DB32" s="2">
        <f t="shared" si="49"/>
        <v>7.09597698891906E-09</v>
      </c>
      <c r="DC32" s="2">
        <f t="shared" si="50"/>
        <v>2.840840377692955E-21</v>
      </c>
      <c r="DD32" s="2">
        <f t="shared" si="51"/>
        <v>3.3503300156104693E-10</v>
      </c>
      <c r="DE32" s="2">
        <f t="shared" si="52"/>
        <v>7.96288770926615E-09</v>
      </c>
      <c r="DF32" s="2">
        <f t="shared" si="53"/>
        <v>0.0001375348398124622</v>
      </c>
      <c r="DG32" s="2">
        <f t="shared" si="54"/>
        <v>1.3753211355171211E-13</v>
      </c>
      <c r="DH32" s="2">
        <f t="shared" si="55"/>
        <v>2.0579389496854837E-10</v>
      </c>
      <c r="DI32" s="2">
        <f t="shared" si="56"/>
        <v>25.432028985130234</v>
      </c>
      <c r="DJ32" s="2">
        <f t="shared" si="57"/>
        <v>6.164953006839311E-09</v>
      </c>
      <c r="DK32" s="2">
        <f t="shared" si="58"/>
        <v>3.197798746863612E-13</v>
      </c>
      <c r="DL32" s="2">
        <f t="shared" si="59"/>
        <v>2.657697088256183E-14</v>
      </c>
      <c r="DM32" s="2">
        <f t="shared" si="60"/>
        <v>6.889588112856923E-11</v>
      </c>
      <c r="DN32" s="2">
        <f t="shared" si="61"/>
        <v>1.151277418512962E-08</v>
      </c>
      <c r="DO32" s="2">
        <f t="shared" si="62"/>
        <v>4.607524809504188E-21</v>
      </c>
      <c r="DP32" s="2">
        <f t="shared" si="63"/>
        <v>6.136123073350759E-14</v>
      </c>
      <c r="DQ32" s="2">
        <f t="shared" si="64"/>
        <v>1.3888413625627598E-16</v>
      </c>
      <c r="DS32" s="4">
        <f t="shared" si="65"/>
        <v>25.432166553316904</v>
      </c>
      <c r="DT32" s="4">
        <f t="shared" si="66"/>
        <v>-15.005995553119105</v>
      </c>
      <c r="DU32" s="3">
        <f t="shared" si="67"/>
        <v>1</v>
      </c>
      <c r="DV32" s="3">
        <f t="shared" si="68"/>
        <v>3.0000000050000004</v>
      </c>
      <c r="DX32" s="4">
        <f>SUM(DT32)</f>
        <v>-15.005995553119105</v>
      </c>
    </row>
    <row r="33" spans="1:128" ht="12.75">
      <c r="A33" s="1">
        <v>1E-09</v>
      </c>
      <c r="B33" s="1">
        <v>1</v>
      </c>
      <c r="C33" s="1">
        <v>1E-09</v>
      </c>
      <c r="D33" s="1">
        <v>1E-09</v>
      </c>
      <c r="E33" s="1">
        <v>1E-09</v>
      </c>
      <c r="F33" s="1">
        <v>1</v>
      </c>
      <c r="G33" s="1">
        <v>1E-09</v>
      </c>
      <c r="H33" s="1">
        <v>1</v>
      </c>
      <c r="I33" s="2">
        <v>1.6049831E-14</v>
      </c>
      <c r="J33" s="2">
        <v>2.9866522E-07</v>
      </c>
      <c r="K33" s="2">
        <v>1.0000295E-16</v>
      </c>
      <c r="L33" s="2">
        <v>9.8710311E-12</v>
      </c>
      <c r="M33" s="2">
        <v>9.9996915E-10</v>
      </c>
      <c r="N33" s="2">
        <v>0.99997013</v>
      </c>
      <c r="O33" s="2">
        <v>9.4863561E-10</v>
      </c>
      <c r="P33" s="2">
        <v>3.0163329E-05</v>
      </c>
      <c r="Q33" s="2">
        <v>1.6053412E-18</v>
      </c>
      <c r="R33" s="2">
        <v>1.6053424E-12</v>
      </c>
      <c r="S33" s="2">
        <v>3.0151755E-11</v>
      </c>
      <c r="T33" s="2">
        <v>9.6822685E-10</v>
      </c>
      <c r="U33" s="2">
        <v>2.9865584E-14</v>
      </c>
      <c r="V33" s="2">
        <v>2.9865614E-05</v>
      </c>
      <c r="W33" s="2">
        <v>1.8188256E-11</v>
      </c>
      <c r="X33" s="2">
        <v>0.99996984</v>
      </c>
      <c r="Y33" s="2">
        <v>5.0403689E-23</v>
      </c>
      <c r="Z33" s="2">
        <v>9.999996E-10</v>
      </c>
      <c r="AA33" s="2">
        <v>9.4861284E-20</v>
      </c>
      <c r="AB33" s="2">
        <v>3.0194071E-16</v>
      </c>
      <c r="AC33" s="2">
        <v>9.8707286E-16</v>
      </c>
      <c r="AD33" s="2">
        <v>9.8707383E-10</v>
      </c>
      <c r="AE33" s="2">
        <v>3.0243783E-12</v>
      </c>
      <c r="AF33" s="2">
        <v>2.9772584E-14</v>
      </c>
      <c r="AH33" s="1">
        <f t="shared" si="0"/>
        <v>3.0000000050000004</v>
      </c>
      <c r="AJ33" s="1">
        <f t="shared" si="70"/>
        <v>0</v>
      </c>
      <c r="AK33" s="3">
        <f t="shared" si="1"/>
        <v>0</v>
      </c>
      <c r="AL33" s="3">
        <f t="shared" si="2"/>
        <v>0</v>
      </c>
      <c r="AM33" s="3">
        <f t="shared" si="3"/>
        <v>0</v>
      </c>
      <c r="AN33" s="3">
        <f t="shared" si="4"/>
        <v>0</v>
      </c>
      <c r="AO33" s="3">
        <f t="shared" si="5"/>
        <v>1</v>
      </c>
      <c r="AP33" s="3">
        <f t="shared" si="6"/>
        <v>0</v>
      </c>
      <c r="AQ33" s="3">
        <f t="shared" si="7"/>
        <v>0</v>
      </c>
      <c r="AR33" s="3">
        <f t="shared" si="8"/>
        <v>0</v>
      </c>
      <c r="AS33" s="3">
        <f t="shared" si="9"/>
        <v>0</v>
      </c>
      <c r="AT33" s="3">
        <f t="shared" si="10"/>
        <v>0</v>
      </c>
      <c r="AU33" s="3">
        <f t="shared" si="11"/>
        <v>0</v>
      </c>
      <c r="AV33" s="3">
        <f t="shared" si="12"/>
        <v>0</v>
      </c>
      <c r="AW33" s="3">
        <f t="shared" si="13"/>
        <v>0</v>
      </c>
      <c r="AX33" s="3">
        <f t="shared" si="14"/>
        <v>0</v>
      </c>
      <c r="AY33" s="3">
        <f t="shared" si="15"/>
        <v>1</v>
      </c>
      <c r="AZ33" s="3">
        <f t="shared" si="16"/>
        <v>0</v>
      </c>
      <c r="BA33" s="3">
        <f t="shared" si="17"/>
        <v>0</v>
      </c>
      <c r="BB33" s="3">
        <f t="shared" si="18"/>
        <v>0</v>
      </c>
      <c r="BC33" s="3">
        <f t="shared" si="19"/>
        <v>0</v>
      </c>
      <c r="BD33" s="3">
        <f t="shared" si="20"/>
        <v>0</v>
      </c>
      <c r="BE33" s="3">
        <f t="shared" si="21"/>
        <v>0</v>
      </c>
      <c r="BF33" s="3">
        <f t="shared" si="22"/>
        <v>0</v>
      </c>
      <c r="BG33" s="3">
        <f t="shared" si="23"/>
        <v>0</v>
      </c>
      <c r="BI33" s="1">
        <f t="shared" si="24"/>
        <v>1</v>
      </c>
      <c r="BJ33" s="1">
        <f t="shared" si="25"/>
        <v>1</v>
      </c>
      <c r="BK33" s="1">
        <f t="shared" si="26"/>
        <v>1</v>
      </c>
      <c r="BL33" s="1">
        <f t="shared" si="27"/>
        <v>1</v>
      </c>
      <c r="BM33" s="1">
        <f t="shared" si="28"/>
        <v>1</v>
      </c>
      <c r="BN33" s="1">
        <f t="shared" si="29"/>
        <v>0</v>
      </c>
      <c r="BO33" s="1">
        <f t="shared" si="30"/>
        <v>1</v>
      </c>
      <c r="BP33" s="1">
        <f t="shared" si="31"/>
        <v>1</v>
      </c>
      <c r="BQ33" s="1">
        <f t="shared" si="32"/>
        <v>1</v>
      </c>
      <c r="BR33" s="1">
        <f t="shared" si="33"/>
        <v>1</v>
      </c>
      <c r="BS33" s="1">
        <f t="shared" si="34"/>
        <v>1</v>
      </c>
      <c r="BT33" s="1">
        <f t="shared" si="35"/>
        <v>1</v>
      </c>
      <c r="BU33" s="1">
        <f t="shared" si="36"/>
        <v>1</v>
      </c>
      <c r="BV33" s="1">
        <f t="shared" si="37"/>
        <v>1</v>
      </c>
      <c r="BW33" s="1">
        <f t="shared" si="38"/>
        <v>1</v>
      </c>
      <c r="BX33" s="1">
        <f t="shared" si="39"/>
        <v>0</v>
      </c>
      <c r="BY33" s="1">
        <f t="shared" si="40"/>
        <v>1</v>
      </c>
      <c r="BZ33" s="1">
        <f t="shared" si="41"/>
        <v>1</v>
      </c>
      <c r="CA33" s="1">
        <f t="shared" si="42"/>
        <v>1</v>
      </c>
      <c r="CB33" s="1">
        <f t="shared" si="43"/>
        <v>1</v>
      </c>
      <c r="CC33" s="1">
        <f t="shared" si="44"/>
        <v>1</v>
      </c>
      <c r="CD33" s="1">
        <f t="shared" si="45"/>
        <v>1</v>
      </c>
      <c r="CE33" s="1">
        <f t="shared" si="46"/>
        <v>1</v>
      </c>
      <c r="CF33" s="1">
        <f t="shared" si="47"/>
        <v>1</v>
      </c>
      <c r="CH33" s="3">
        <f>SUM(AJ33:BG33:BI33:CF33)</f>
        <v>24</v>
      </c>
      <c r="CI33" s="3">
        <f t="shared" si="48"/>
        <v>1</v>
      </c>
      <c r="CK33" s="2">
        <v>100000</v>
      </c>
      <c r="CL33" s="3">
        <v>100</v>
      </c>
      <c r="CM33" s="2">
        <v>1980000000000</v>
      </c>
      <c r="CN33" s="2">
        <v>2000000000</v>
      </c>
      <c r="CO33" s="2">
        <v>100</v>
      </c>
      <c r="CP33" s="2">
        <v>100</v>
      </c>
      <c r="CQ33" s="2">
        <v>64200</v>
      </c>
      <c r="CR33" s="2">
        <v>111000000000</v>
      </c>
      <c r="CS33" s="2">
        <v>500</v>
      </c>
      <c r="CT33" s="2">
        <v>10000000</v>
      </c>
      <c r="CU33" s="2">
        <v>1000000</v>
      </c>
      <c r="CV33" s="2">
        <v>100000</v>
      </c>
      <c r="CW33" s="2">
        <v>100000</v>
      </c>
      <c r="CX33" s="2">
        <v>100</v>
      </c>
      <c r="CY33" s="2">
        <v>323000000</v>
      </c>
      <c r="CZ33" s="2">
        <v>100</v>
      </c>
      <c r="DB33" s="2">
        <f t="shared" si="49"/>
        <v>1.8482173581445862E-17</v>
      </c>
      <c r="DC33" s="2">
        <f t="shared" si="50"/>
        <v>7.39287495878257E-12</v>
      </c>
      <c r="DD33" s="2">
        <f t="shared" si="51"/>
        <v>8.537203477901659E-10</v>
      </c>
      <c r="DE33" s="2">
        <f t="shared" si="52"/>
        <v>2.0735946114239172E-08</v>
      </c>
      <c r="DF33" s="2">
        <f t="shared" si="53"/>
        <v>1.3753609702392299E-13</v>
      </c>
      <c r="DG33" s="2">
        <f t="shared" si="54"/>
        <v>0.00013753623517902855</v>
      </c>
      <c r="DH33" s="2">
        <f t="shared" si="55"/>
        <v>2.0133960126843776E-10</v>
      </c>
      <c r="DI33" s="2">
        <f t="shared" si="56"/>
        <v>25.432028985130234</v>
      </c>
      <c r="DJ33" s="2">
        <f t="shared" si="57"/>
        <v>3.132391738497535E-22</v>
      </c>
      <c r="DK33" s="2">
        <f t="shared" si="58"/>
        <v>1.611808920372006E-08</v>
      </c>
      <c r="DL33" s="2">
        <f t="shared" si="59"/>
        <v>1.3105570706440475E-18</v>
      </c>
      <c r="DM33" s="2">
        <f t="shared" si="60"/>
        <v>3.476220889070191E-15</v>
      </c>
      <c r="DN33" s="2">
        <f t="shared" si="61"/>
        <v>1.1364096265674994E-14</v>
      </c>
      <c r="DO33" s="2">
        <f t="shared" si="62"/>
        <v>4.545642973285078E-09</v>
      </c>
      <c r="DP33" s="2">
        <f t="shared" si="63"/>
        <v>5.925713664622723E-11</v>
      </c>
      <c r="DQ33" s="2">
        <f t="shared" si="64"/>
        <v>1.3710781619662606E-13</v>
      </c>
      <c r="DS33" s="4">
        <f t="shared" si="65"/>
        <v>25.43216656388709</v>
      </c>
      <c r="DT33" s="4">
        <f t="shared" si="66"/>
        <v>-15.00599555935594</v>
      </c>
      <c r="DU33" s="3">
        <f t="shared" si="67"/>
        <v>1</v>
      </c>
      <c r="DV33" s="3">
        <f t="shared" si="68"/>
        <v>3.0000000050000004</v>
      </c>
      <c r="DX33" s="4">
        <f>SUM(DT33)</f>
        <v>-15.00599555935594</v>
      </c>
    </row>
    <row r="34" spans="1:128" ht="12.75">
      <c r="A34" s="1">
        <v>1E-09</v>
      </c>
      <c r="B34" s="1">
        <v>1</v>
      </c>
      <c r="C34" s="1">
        <v>1E-09</v>
      </c>
      <c r="D34" s="1">
        <v>1E-09</v>
      </c>
      <c r="E34" s="1">
        <v>1E-09</v>
      </c>
      <c r="F34" s="1">
        <v>1E-09</v>
      </c>
      <c r="G34" s="1">
        <v>1</v>
      </c>
      <c r="H34" s="1">
        <v>1</v>
      </c>
      <c r="I34" s="2">
        <v>5.0543421E-22</v>
      </c>
      <c r="J34" s="2">
        <v>1.1845888E-08</v>
      </c>
      <c r="K34" s="2">
        <v>1.0006834E-15</v>
      </c>
      <c r="L34" s="2">
        <v>3.0983299E-18</v>
      </c>
      <c r="M34" s="2">
        <v>9.9999882E-10</v>
      </c>
      <c r="N34" s="2">
        <v>9.9999881E-10</v>
      </c>
      <c r="O34" s="2">
        <v>0.99924007</v>
      </c>
      <c r="P34" s="2">
        <v>0.0007599399</v>
      </c>
      <c r="Q34" s="2">
        <v>2.7090821E-25</v>
      </c>
      <c r="R34" s="2">
        <v>2.2041539E-25</v>
      </c>
      <c r="S34" s="2">
        <v>9.9999921E-10</v>
      </c>
      <c r="T34" s="2">
        <v>7.8927166E-16</v>
      </c>
      <c r="U34" s="2">
        <v>1.1845873E-15</v>
      </c>
      <c r="V34" s="2">
        <v>1.1845873E-15</v>
      </c>
      <c r="W34" s="2">
        <v>0.00075992806</v>
      </c>
      <c r="X34" s="2">
        <v>0.99924006</v>
      </c>
      <c r="Y34" s="2">
        <v>5.0056146E-22</v>
      </c>
      <c r="Z34" s="2">
        <v>1.0006822E-17</v>
      </c>
      <c r="AA34" s="2">
        <v>9.9992295E-10</v>
      </c>
      <c r="AB34" s="2">
        <v>7.6043517E-14</v>
      </c>
      <c r="AC34" s="2">
        <v>3.1005298E-22</v>
      </c>
      <c r="AD34" s="2">
        <v>5.3019747E-25</v>
      </c>
      <c r="AE34" s="2">
        <v>1.0000001E-09</v>
      </c>
      <c r="AF34" s="2">
        <v>2.321213E-19</v>
      </c>
      <c r="AH34" s="1">
        <f t="shared" si="0"/>
        <v>3.0000000050000004</v>
      </c>
      <c r="AJ34" s="1">
        <f t="shared" si="70"/>
        <v>0</v>
      </c>
      <c r="AK34" s="3">
        <f t="shared" si="1"/>
        <v>0</v>
      </c>
      <c r="AL34" s="3">
        <f t="shared" si="2"/>
        <v>0</v>
      </c>
      <c r="AM34" s="3">
        <f t="shared" si="3"/>
        <v>0</v>
      </c>
      <c r="AN34" s="3">
        <f t="shared" si="4"/>
        <v>0</v>
      </c>
      <c r="AO34" s="3">
        <f t="shared" si="5"/>
        <v>0</v>
      </c>
      <c r="AP34" s="3">
        <f t="shared" si="6"/>
        <v>1</v>
      </c>
      <c r="AQ34" s="3">
        <f t="shared" si="7"/>
        <v>0</v>
      </c>
      <c r="AR34" s="3">
        <f t="shared" si="8"/>
        <v>0</v>
      </c>
      <c r="AS34" s="3">
        <f t="shared" si="9"/>
        <v>0</v>
      </c>
      <c r="AT34" s="3">
        <f t="shared" si="10"/>
        <v>0</v>
      </c>
      <c r="AU34" s="3">
        <f t="shared" si="11"/>
        <v>0</v>
      </c>
      <c r="AV34" s="3">
        <f t="shared" si="12"/>
        <v>0</v>
      </c>
      <c r="AW34" s="3">
        <f t="shared" si="13"/>
        <v>0</v>
      </c>
      <c r="AX34" s="3">
        <f t="shared" si="14"/>
        <v>0</v>
      </c>
      <c r="AY34" s="3">
        <f t="shared" si="15"/>
        <v>1</v>
      </c>
      <c r="AZ34" s="3">
        <f t="shared" si="16"/>
        <v>0</v>
      </c>
      <c r="BA34" s="3">
        <f t="shared" si="17"/>
        <v>0</v>
      </c>
      <c r="BB34" s="3">
        <f t="shared" si="18"/>
        <v>0</v>
      </c>
      <c r="BC34" s="3">
        <f t="shared" si="19"/>
        <v>0</v>
      </c>
      <c r="BD34" s="3">
        <f t="shared" si="20"/>
        <v>0</v>
      </c>
      <c r="BE34" s="3">
        <f t="shared" si="21"/>
        <v>0</v>
      </c>
      <c r="BF34" s="3">
        <f t="shared" si="22"/>
        <v>0</v>
      </c>
      <c r="BG34" s="3">
        <f t="shared" si="23"/>
        <v>0</v>
      </c>
      <c r="BI34" s="1">
        <f t="shared" si="24"/>
        <v>1</v>
      </c>
      <c r="BJ34" s="1">
        <f t="shared" si="25"/>
        <v>1</v>
      </c>
      <c r="BK34" s="1">
        <f t="shared" si="26"/>
        <v>1</v>
      </c>
      <c r="BL34" s="1">
        <f t="shared" si="27"/>
        <v>1</v>
      </c>
      <c r="BM34" s="1">
        <f t="shared" si="28"/>
        <v>1</v>
      </c>
      <c r="BN34" s="1">
        <f t="shared" si="29"/>
        <v>1</v>
      </c>
      <c r="BO34" s="1">
        <f t="shared" si="30"/>
        <v>0</v>
      </c>
      <c r="BP34" s="1">
        <f t="shared" si="31"/>
        <v>1</v>
      </c>
      <c r="BQ34" s="1">
        <f t="shared" si="32"/>
        <v>1</v>
      </c>
      <c r="BR34" s="1">
        <f t="shared" si="33"/>
        <v>1</v>
      </c>
      <c r="BS34" s="1">
        <f t="shared" si="34"/>
        <v>1</v>
      </c>
      <c r="BT34" s="1">
        <f t="shared" si="35"/>
        <v>1</v>
      </c>
      <c r="BU34" s="1">
        <f t="shared" si="36"/>
        <v>1</v>
      </c>
      <c r="BV34" s="1">
        <f t="shared" si="37"/>
        <v>1</v>
      </c>
      <c r="BW34" s="1">
        <f t="shared" si="38"/>
        <v>1</v>
      </c>
      <c r="BX34" s="1">
        <f t="shared" si="39"/>
        <v>0</v>
      </c>
      <c r="BY34" s="1">
        <f t="shared" si="40"/>
        <v>1</v>
      </c>
      <c r="BZ34" s="1">
        <f t="shared" si="41"/>
        <v>1</v>
      </c>
      <c r="CA34" s="1">
        <f t="shared" si="42"/>
        <v>1</v>
      </c>
      <c r="CB34" s="1">
        <f t="shared" si="43"/>
        <v>1</v>
      </c>
      <c r="CC34" s="1">
        <f t="shared" si="44"/>
        <v>1</v>
      </c>
      <c r="CD34" s="1">
        <f t="shared" si="45"/>
        <v>1</v>
      </c>
      <c r="CE34" s="1">
        <f t="shared" si="46"/>
        <v>1</v>
      </c>
      <c r="CF34" s="1">
        <f t="shared" si="47"/>
        <v>1</v>
      </c>
      <c r="CH34" s="3">
        <f>SUM(AJ34:BG34:BI34:CF34)</f>
        <v>24</v>
      </c>
      <c r="CI34" s="3">
        <f t="shared" si="48"/>
        <v>1</v>
      </c>
      <c r="CK34" s="2">
        <v>100000</v>
      </c>
      <c r="CL34" s="3">
        <v>100</v>
      </c>
      <c r="CM34" s="2">
        <v>1980000000000</v>
      </c>
      <c r="CN34" s="2">
        <v>2000000000</v>
      </c>
      <c r="CO34" s="2">
        <v>100</v>
      </c>
      <c r="CP34" s="2">
        <v>100</v>
      </c>
      <c r="CQ34" s="2">
        <v>64200</v>
      </c>
      <c r="CR34" s="2">
        <v>111000000000</v>
      </c>
      <c r="CS34" s="2">
        <v>500</v>
      </c>
      <c r="CT34" s="2">
        <v>10000000</v>
      </c>
      <c r="CU34" s="2">
        <v>1000000</v>
      </c>
      <c r="CV34" s="2">
        <v>100000</v>
      </c>
      <c r="CW34" s="2">
        <v>100000</v>
      </c>
      <c r="CX34" s="2">
        <v>100</v>
      </c>
      <c r="CY34" s="2">
        <v>323000000</v>
      </c>
      <c r="CZ34" s="2">
        <v>100</v>
      </c>
      <c r="DB34" s="2">
        <f t="shared" si="49"/>
        <v>3.1189460295785023E-24</v>
      </c>
      <c r="DC34" s="2">
        <f t="shared" si="50"/>
        <v>1.0150503825609378E-24</v>
      </c>
      <c r="DD34" s="2">
        <f t="shared" si="51"/>
        <v>2.8314095592481804E-08</v>
      </c>
      <c r="DE34" s="2">
        <f t="shared" si="52"/>
        <v>1.6903367853572852E-14</v>
      </c>
      <c r="DF34" s="2">
        <f t="shared" si="53"/>
        <v>5.455226116660132E-15</v>
      </c>
      <c r="DG34" s="2">
        <f t="shared" si="54"/>
        <v>5.455226116660132E-15</v>
      </c>
      <c r="DH34" s="2">
        <f t="shared" si="55"/>
        <v>0.008412220093729572</v>
      </c>
      <c r="DI34" s="2">
        <f t="shared" si="56"/>
        <v>25.413468639237433</v>
      </c>
      <c r="DJ34" s="2">
        <f t="shared" si="57"/>
        <v>3.1107933030740362E-21</v>
      </c>
      <c r="DK34" s="2">
        <f t="shared" si="58"/>
        <v>1.6129091415811405E-16</v>
      </c>
      <c r="DL34" s="2">
        <f t="shared" si="59"/>
        <v>1.381444607287578E-08</v>
      </c>
      <c r="DM34" s="2">
        <f t="shared" si="60"/>
        <v>8.754833433151965E-13</v>
      </c>
      <c r="DN34" s="2">
        <f t="shared" si="61"/>
        <v>3.569616848931905E-21</v>
      </c>
      <c r="DO34" s="2">
        <f t="shared" si="62"/>
        <v>2.4416495815303157E-24</v>
      </c>
      <c r="DP34" s="2">
        <f t="shared" si="63"/>
        <v>1.959316484050322E-08</v>
      </c>
      <c r="DQ34" s="2">
        <f t="shared" si="64"/>
        <v>1.0689580902927977E-18</v>
      </c>
      <c r="DS34" s="4">
        <f t="shared" si="65"/>
        <v>25.421880921053774</v>
      </c>
      <c r="DT34" s="4">
        <f t="shared" si="66"/>
        <v>-14.999926618658568</v>
      </c>
      <c r="DU34" s="3">
        <f t="shared" si="67"/>
        <v>1</v>
      </c>
      <c r="DV34" s="3">
        <f t="shared" si="68"/>
        <v>3.0000000050000004</v>
      </c>
      <c r="DX34" s="4">
        <f>SUM(DT34)</f>
        <v>-14.999926618658568</v>
      </c>
    </row>
    <row r="35" spans="1:128" ht="12.75">
      <c r="A35" s="1">
        <v>1E-09</v>
      </c>
      <c r="B35" s="1">
        <v>1E-09</v>
      </c>
      <c r="C35" s="1">
        <v>1</v>
      </c>
      <c r="D35" s="1">
        <v>1E-09</v>
      </c>
      <c r="E35" s="1">
        <v>1</v>
      </c>
      <c r="F35" s="1">
        <v>1</v>
      </c>
      <c r="G35" s="1">
        <v>1E-09</v>
      </c>
      <c r="H35" s="1">
        <v>1E-09</v>
      </c>
      <c r="I35" s="2">
        <v>1.0057165E-14</v>
      </c>
      <c r="J35" s="2">
        <v>7.3890729E-12</v>
      </c>
      <c r="K35" s="2">
        <v>1.4127814E-05</v>
      </c>
      <c r="L35" s="2">
        <v>1.0070461E-14</v>
      </c>
      <c r="M35" s="2">
        <v>0.99298564</v>
      </c>
      <c r="N35" s="2">
        <v>0.0070284867</v>
      </c>
      <c r="O35" s="2">
        <v>6.6016489E-11</v>
      </c>
      <c r="P35" s="2">
        <v>3.0931134E-10</v>
      </c>
      <c r="Q35" s="2">
        <v>9.9866154E-10</v>
      </c>
      <c r="R35" s="2">
        <v>7.0700544E-15</v>
      </c>
      <c r="S35" s="2">
        <v>1.3151139E-12</v>
      </c>
      <c r="T35" s="2">
        <v>6.2220763E-15</v>
      </c>
      <c r="U35" s="2">
        <v>7.3372057E-10</v>
      </c>
      <c r="V35" s="2">
        <v>5.193065E-12</v>
      </c>
      <c r="W35" s="2">
        <v>3.1319269E-17</v>
      </c>
      <c r="X35" s="2">
        <v>2.5369726E-10</v>
      </c>
      <c r="Y35" s="2">
        <v>0.0070143575</v>
      </c>
      <c r="Z35" s="2">
        <v>0.99297151</v>
      </c>
      <c r="AA35" s="2">
        <v>9.3266815E-10</v>
      </c>
      <c r="AB35" s="2">
        <v>4.3698525E-10</v>
      </c>
      <c r="AC35" s="2">
        <v>9.999823E-10</v>
      </c>
      <c r="AD35" s="2">
        <v>7.0794028E-15</v>
      </c>
      <c r="AE35" s="2">
        <v>2.1482093E-16</v>
      </c>
      <c r="AF35" s="2">
        <v>1.5627324E-21</v>
      </c>
      <c r="AH35" s="1">
        <f t="shared" si="0"/>
        <v>3.0000000050000004</v>
      </c>
      <c r="AJ35" s="1">
        <f t="shared" si="70"/>
        <v>0</v>
      </c>
      <c r="AK35" s="3">
        <f t="shared" si="1"/>
        <v>0</v>
      </c>
      <c r="AL35" s="3">
        <f t="shared" si="2"/>
        <v>0</v>
      </c>
      <c r="AM35" s="3">
        <f t="shared" si="3"/>
        <v>0</v>
      </c>
      <c r="AN35" s="3">
        <f t="shared" si="4"/>
        <v>1</v>
      </c>
      <c r="AO35" s="3">
        <f t="shared" si="5"/>
        <v>0</v>
      </c>
      <c r="AP35" s="3">
        <f t="shared" si="6"/>
        <v>0</v>
      </c>
      <c r="AQ35" s="3">
        <f t="shared" si="7"/>
        <v>0</v>
      </c>
      <c r="AR35" s="3">
        <f t="shared" si="8"/>
        <v>0</v>
      </c>
      <c r="AS35" s="3">
        <f t="shared" si="9"/>
        <v>0</v>
      </c>
      <c r="AT35" s="3">
        <f t="shared" si="10"/>
        <v>0</v>
      </c>
      <c r="AU35" s="3">
        <f t="shared" si="11"/>
        <v>0</v>
      </c>
      <c r="AV35" s="3">
        <f t="shared" si="12"/>
        <v>0</v>
      </c>
      <c r="AW35" s="3">
        <f t="shared" si="13"/>
        <v>0</v>
      </c>
      <c r="AX35" s="3">
        <f t="shared" si="14"/>
        <v>0</v>
      </c>
      <c r="AY35" s="3">
        <f t="shared" si="15"/>
        <v>0</v>
      </c>
      <c r="AZ35" s="3">
        <f t="shared" si="16"/>
        <v>0</v>
      </c>
      <c r="BA35" s="3">
        <f t="shared" si="17"/>
        <v>1</v>
      </c>
      <c r="BB35" s="3">
        <f t="shared" si="18"/>
        <v>0</v>
      </c>
      <c r="BC35" s="3">
        <f t="shared" si="19"/>
        <v>0</v>
      </c>
      <c r="BD35" s="3">
        <f t="shared" si="20"/>
        <v>0</v>
      </c>
      <c r="BE35" s="3">
        <f t="shared" si="21"/>
        <v>0</v>
      </c>
      <c r="BF35" s="3">
        <f t="shared" si="22"/>
        <v>0</v>
      </c>
      <c r="BG35" s="3">
        <f t="shared" si="23"/>
        <v>0</v>
      </c>
      <c r="BI35" s="1">
        <f t="shared" si="24"/>
        <v>1</v>
      </c>
      <c r="BJ35" s="1">
        <f t="shared" si="25"/>
        <v>1</v>
      </c>
      <c r="BK35" s="1">
        <f t="shared" si="26"/>
        <v>1</v>
      </c>
      <c r="BL35" s="1">
        <f t="shared" si="27"/>
        <v>1</v>
      </c>
      <c r="BM35" s="1">
        <f t="shared" si="28"/>
        <v>0</v>
      </c>
      <c r="BN35" s="1">
        <f t="shared" si="29"/>
        <v>1</v>
      </c>
      <c r="BO35" s="1">
        <f t="shared" si="30"/>
        <v>1</v>
      </c>
      <c r="BP35" s="1">
        <f t="shared" si="31"/>
        <v>1</v>
      </c>
      <c r="BQ35" s="1">
        <f t="shared" si="32"/>
        <v>1</v>
      </c>
      <c r="BR35" s="1">
        <f t="shared" si="33"/>
        <v>1</v>
      </c>
      <c r="BS35" s="1">
        <f t="shared" si="34"/>
        <v>1</v>
      </c>
      <c r="BT35" s="1">
        <f t="shared" si="35"/>
        <v>1</v>
      </c>
      <c r="BU35" s="1">
        <f t="shared" si="36"/>
        <v>1</v>
      </c>
      <c r="BV35" s="1">
        <f t="shared" si="37"/>
        <v>1</v>
      </c>
      <c r="BW35" s="1">
        <f t="shared" si="38"/>
        <v>1</v>
      </c>
      <c r="BX35" s="1">
        <f t="shared" si="39"/>
        <v>1</v>
      </c>
      <c r="BY35" s="1">
        <f t="shared" si="40"/>
        <v>1</v>
      </c>
      <c r="BZ35" s="1">
        <f t="shared" si="41"/>
        <v>0</v>
      </c>
      <c r="CA35" s="1">
        <f t="shared" si="42"/>
        <v>1</v>
      </c>
      <c r="CB35" s="1">
        <f t="shared" si="43"/>
        <v>1</v>
      </c>
      <c r="CC35" s="1">
        <f t="shared" si="44"/>
        <v>1</v>
      </c>
      <c r="CD35" s="1">
        <f t="shared" si="45"/>
        <v>1</v>
      </c>
      <c r="CE35" s="1">
        <f t="shared" si="46"/>
        <v>1</v>
      </c>
      <c r="CF35" s="1">
        <f t="shared" si="47"/>
        <v>1</v>
      </c>
      <c r="CH35" s="3">
        <f>SUM(AJ35:BG35:BI35:CF35)</f>
        <v>24</v>
      </c>
      <c r="CI35" s="3">
        <f t="shared" si="48"/>
        <v>1</v>
      </c>
      <c r="CK35" s="2">
        <v>100000</v>
      </c>
      <c r="CL35" s="3">
        <v>100</v>
      </c>
      <c r="CM35" s="2">
        <v>1980000000000</v>
      </c>
      <c r="CN35" s="2">
        <v>2000000000</v>
      </c>
      <c r="CO35" s="2">
        <v>100</v>
      </c>
      <c r="CP35" s="2">
        <v>100</v>
      </c>
      <c r="CQ35" s="2">
        <v>64200</v>
      </c>
      <c r="CR35" s="2">
        <v>111000000000</v>
      </c>
      <c r="CS35" s="2">
        <v>500</v>
      </c>
      <c r="CT35" s="2">
        <v>10000000</v>
      </c>
      <c r="CU35" s="2">
        <v>1000000</v>
      </c>
      <c r="CV35" s="2">
        <v>100000</v>
      </c>
      <c r="CW35" s="2">
        <v>100000</v>
      </c>
      <c r="CX35" s="2">
        <v>100</v>
      </c>
      <c r="CY35" s="2">
        <v>323000000</v>
      </c>
      <c r="CZ35" s="2">
        <v>100</v>
      </c>
      <c r="DB35" s="2">
        <f t="shared" si="49"/>
        <v>1.1497515874752384E-08</v>
      </c>
      <c r="DC35" s="2">
        <f t="shared" si="50"/>
        <v>3.255880373619392E-14</v>
      </c>
      <c r="DD35" s="2">
        <f t="shared" si="51"/>
        <v>3.7236290096270733E-11</v>
      </c>
      <c r="DE35" s="2">
        <f t="shared" si="52"/>
        <v>1.332545558672378E-13</v>
      </c>
      <c r="DF35" s="2">
        <f t="shared" si="53"/>
        <v>3.3789080938101885E-09</v>
      </c>
      <c r="DG35" s="2">
        <f t="shared" si="54"/>
        <v>2.3914948111898248E-11</v>
      </c>
      <c r="DH35" s="2">
        <f t="shared" si="55"/>
        <v>3.466967439032606E-16</v>
      </c>
      <c r="DI35" s="2">
        <f t="shared" si="56"/>
        <v>6.4522306690450994E-09</v>
      </c>
      <c r="DJ35" s="2">
        <f t="shared" si="57"/>
        <v>0.04359148292472844</v>
      </c>
      <c r="DK35" s="2">
        <f t="shared" si="58"/>
        <v>16.004809776856515</v>
      </c>
      <c r="DL35" s="2">
        <f t="shared" si="59"/>
        <v>1.2885286673402009E-08</v>
      </c>
      <c r="DM35" s="2">
        <f t="shared" si="60"/>
        <v>5.030978612541382E-09</v>
      </c>
      <c r="DN35" s="2">
        <f t="shared" si="61"/>
        <v>1.15127216861895E-08</v>
      </c>
      <c r="DO35" s="2">
        <f t="shared" si="62"/>
        <v>3.260185470916062E-14</v>
      </c>
      <c r="DP35" s="2">
        <f t="shared" si="63"/>
        <v>4.209021471778056E-15</v>
      </c>
      <c r="DQ35" s="2">
        <f t="shared" si="64"/>
        <v>7.196648657157617E-21</v>
      </c>
      <c r="DS35" s="4">
        <f t="shared" si="65"/>
        <v>16.04840131060024</v>
      </c>
      <c r="DT35" s="4">
        <f t="shared" si="66"/>
        <v>-9.469198709306566</v>
      </c>
      <c r="DU35" s="3">
        <f t="shared" si="67"/>
        <v>1</v>
      </c>
      <c r="DV35" s="3">
        <f t="shared" si="68"/>
        <v>3.0000000050000004</v>
      </c>
      <c r="DX35" s="4">
        <f>SUM(DT35)</f>
        <v>-9.469198709306566</v>
      </c>
    </row>
    <row r="36" spans="1:128" ht="12.75">
      <c r="A36" s="1">
        <v>1E-09</v>
      </c>
      <c r="B36" s="1">
        <v>1E-09</v>
      </c>
      <c r="C36" s="1">
        <v>1</v>
      </c>
      <c r="D36" s="1">
        <v>1E-09</v>
      </c>
      <c r="E36" s="1">
        <v>1</v>
      </c>
      <c r="F36" s="1">
        <v>1E-09</v>
      </c>
      <c r="G36" s="1">
        <v>1</v>
      </c>
      <c r="H36" s="1">
        <v>1E-09</v>
      </c>
      <c r="I36" s="2">
        <v>2.3067974E-20</v>
      </c>
      <c r="J36" s="2">
        <v>6.5597747E-13</v>
      </c>
      <c r="K36" s="2">
        <v>4.467469E-05</v>
      </c>
      <c r="L36" s="2">
        <v>1.395147E-16</v>
      </c>
      <c r="M36" s="2">
        <v>0.97815071</v>
      </c>
      <c r="N36" s="2">
        <v>2.2334046E-12</v>
      </c>
      <c r="O36" s="2">
        <v>0.021893963</v>
      </c>
      <c r="P36" s="2">
        <v>1.8049618E-10</v>
      </c>
      <c r="Q36" s="2">
        <v>2.2563955E-15</v>
      </c>
      <c r="R36" s="2">
        <v>5.1520114E-30</v>
      </c>
      <c r="S36" s="2">
        <v>9.9999777E-10</v>
      </c>
      <c r="T36" s="2">
        <v>8.3273624E-21</v>
      </c>
      <c r="U36" s="2">
        <v>6.4164483E-11</v>
      </c>
      <c r="V36" s="2">
        <v>1.4650631E-22</v>
      </c>
      <c r="W36" s="2">
        <v>9.2203698E-10</v>
      </c>
      <c r="X36" s="2">
        <v>1.3142558E-11</v>
      </c>
      <c r="Y36" s="2">
        <v>0.02184929</v>
      </c>
      <c r="Z36" s="2">
        <v>9.977666E-10</v>
      </c>
      <c r="AA36" s="2">
        <v>0.97810603</v>
      </c>
      <c r="AB36" s="2">
        <v>8.0636109E-10</v>
      </c>
      <c r="AC36" s="2">
        <v>1.364664E-11</v>
      </c>
      <c r="AD36" s="2">
        <v>3.1159278E-26</v>
      </c>
      <c r="AE36" s="2">
        <v>9.8661312E-10</v>
      </c>
      <c r="AF36" s="2">
        <v>2.518188E-24</v>
      </c>
      <c r="AH36" s="1">
        <f t="shared" si="0"/>
        <v>3.0000000050000004</v>
      </c>
      <c r="AJ36" s="1">
        <f t="shared" si="70"/>
        <v>0</v>
      </c>
      <c r="AK36" s="3">
        <f t="shared" si="1"/>
        <v>0</v>
      </c>
      <c r="AL36" s="3">
        <f t="shared" si="2"/>
        <v>0</v>
      </c>
      <c r="AM36" s="3">
        <f t="shared" si="3"/>
        <v>0</v>
      </c>
      <c r="AN36" s="3">
        <f t="shared" si="4"/>
        <v>1</v>
      </c>
      <c r="AO36" s="3">
        <f t="shared" si="5"/>
        <v>0</v>
      </c>
      <c r="AP36" s="3">
        <f t="shared" si="6"/>
        <v>0</v>
      </c>
      <c r="AQ36" s="3">
        <f t="shared" si="7"/>
        <v>0</v>
      </c>
      <c r="AR36" s="3">
        <f t="shared" si="8"/>
        <v>0</v>
      </c>
      <c r="AS36" s="3">
        <f t="shared" si="9"/>
        <v>0</v>
      </c>
      <c r="AT36" s="3">
        <f t="shared" si="10"/>
        <v>0</v>
      </c>
      <c r="AU36" s="3">
        <f t="shared" si="11"/>
        <v>0</v>
      </c>
      <c r="AV36" s="3">
        <f t="shared" si="12"/>
        <v>0</v>
      </c>
      <c r="AW36" s="3">
        <f t="shared" si="13"/>
        <v>0</v>
      </c>
      <c r="AX36" s="3">
        <f t="shared" si="14"/>
        <v>0</v>
      </c>
      <c r="AY36" s="3">
        <f t="shared" si="15"/>
        <v>0</v>
      </c>
      <c r="AZ36" s="3">
        <f t="shared" si="16"/>
        <v>0</v>
      </c>
      <c r="BA36" s="3">
        <f t="shared" si="17"/>
        <v>0</v>
      </c>
      <c r="BB36" s="3">
        <f t="shared" si="18"/>
        <v>1</v>
      </c>
      <c r="BC36" s="3">
        <f t="shared" si="19"/>
        <v>0</v>
      </c>
      <c r="BD36" s="3">
        <f t="shared" si="20"/>
        <v>0</v>
      </c>
      <c r="BE36" s="3">
        <f t="shared" si="21"/>
        <v>0</v>
      </c>
      <c r="BF36" s="3">
        <f t="shared" si="22"/>
        <v>0</v>
      </c>
      <c r="BG36" s="3">
        <f t="shared" si="23"/>
        <v>0</v>
      </c>
      <c r="BI36" s="1">
        <f t="shared" si="24"/>
        <v>1</v>
      </c>
      <c r="BJ36" s="1">
        <f t="shared" si="25"/>
        <v>1</v>
      </c>
      <c r="BK36" s="1">
        <f t="shared" si="26"/>
        <v>1</v>
      </c>
      <c r="BL36" s="1">
        <f t="shared" si="27"/>
        <v>1</v>
      </c>
      <c r="BM36" s="1">
        <f t="shared" si="28"/>
        <v>0</v>
      </c>
      <c r="BN36" s="1">
        <f t="shared" si="29"/>
        <v>1</v>
      </c>
      <c r="BO36" s="1">
        <f t="shared" si="30"/>
        <v>1</v>
      </c>
      <c r="BP36" s="1">
        <f t="shared" si="31"/>
        <v>1</v>
      </c>
      <c r="BQ36" s="1">
        <f t="shared" si="32"/>
        <v>1</v>
      </c>
      <c r="BR36" s="1">
        <f t="shared" si="33"/>
        <v>1</v>
      </c>
      <c r="BS36" s="1">
        <f t="shared" si="34"/>
        <v>1</v>
      </c>
      <c r="BT36" s="1">
        <f t="shared" si="35"/>
        <v>1</v>
      </c>
      <c r="BU36" s="1">
        <f t="shared" si="36"/>
        <v>1</v>
      </c>
      <c r="BV36" s="1">
        <f t="shared" si="37"/>
        <v>1</v>
      </c>
      <c r="BW36" s="1">
        <f t="shared" si="38"/>
        <v>1</v>
      </c>
      <c r="BX36" s="1">
        <f t="shared" si="39"/>
        <v>1</v>
      </c>
      <c r="BY36" s="1">
        <f t="shared" si="40"/>
        <v>1</v>
      </c>
      <c r="BZ36" s="1">
        <f t="shared" si="41"/>
        <v>1</v>
      </c>
      <c r="CA36" s="1">
        <f t="shared" si="42"/>
        <v>0</v>
      </c>
      <c r="CB36" s="1">
        <f t="shared" si="43"/>
        <v>1</v>
      </c>
      <c r="CC36" s="1">
        <f t="shared" si="44"/>
        <v>1</v>
      </c>
      <c r="CD36" s="1">
        <f t="shared" si="45"/>
        <v>1</v>
      </c>
      <c r="CE36" s="1">
        <f t="shared" si="46"/>
        <v>1</v>
      </c>
      <c r="CF36" s="1">
        <f t="shared" si="47"/>
        <v>1</v>
      </c>
      <c r="CH36" s="3">
        <f>SUM(AJ36:BG36:BI36:CF36)</f>
        <v>24</v>
      </c>
      <c r="CI36" s="3">
        <f t="shared" si="48"/>
        <v>1</v>
      </c>
      <c r="CK36" s="2">
        <v>100000</v>
      </c>
      <c r="CL36" s="3">
        <v>100</v>
      </c>
      <c r="CM36" s="2">
        <v>1980000000000</v>
      </c>
      <c r="CN36" s="2">
        <v>2000000000</v>
      </c>
      <c r="CO36" s="2">
        <v>100</v>
      </c>
      <c r="CP36" s="2">
        <v>100</v>
      </c>
      <c r="CQ36" s="2">
        <v>64200</v>
      </c>
      <c r="CR36" s="2">
        <v>111000000000</v>
      </c>
      <c r="CS36" s="2">
        <v>500</v>
      </c>
      <c r="CT36" s="2">
        <v>10000000</v>
      </c>
      <c r="CU36" s="2">
        <v>1000000</v>
      </c>
      <c r="CV36" s="2">
        <v>100000</v>
      </c>
      <c r="CW36" s="2">
        <v>100000</v>
      </c>
      <c r="CX36" s="2">
        <v>100</v>
      </c>
      <c r="CY36" s="2">
        <v>323000000</v>
      </c>
      <c r="CZ36" s="2">
        <v>100</v>
      </c>
      <c r="DB36" s="2">
        <f t="shared" si="49"/>
        <v>2.5977713210994233E-14</v>
      </c>
      <c r="DC36" s="2">
        <f t="shared" si="50"/>
        <v>2.372588929715077E-29</v>
      </c>
      <c r="DD36" s="2">
        <f t="shared" si="51"/>
        <v>2.8314054820151942E-08</v>
      </c>
      <c r="DE36" s="2">
        <f t="shared" si="52"/>
        <v>1.7834223250485297E-19</v>
      </c>
      <c r="DF36" s="2">
        <f t="shared" si="53"/>
        <v>2.9548836411093975E-10</v>
      </c>
      <c r="DG36" s="2">
        <f t="shared" si="54"/>
        <v>6.746864908711291E-22</v>
      </c>
      <c r="DH36" s="2">
        <f t="shared" si="55"/>
        <v>1.0206726687152114E-08</v>
      </c>
      <c r="DI36" s="2">
        <f t="shared" si="56"/>
        <v>3.342519970349858E-10</v>
      </c>
      <c r="DJ36" s="2">
        <f t="shared" si="57"/>
        <v>0.135784774578775</v>
      </c>
      <c r="DK36" s="2">
        <f t="shared" si="58"/>
        <v>1.608209749613147E-08</v>
      </c>
      <c r="DL36" s="2">
        <f t="shared" si="59"/>
        <v>13.51303418427352</v>
      </c>
      <c r="DM36" s="2">
        <f t="shared" si="60"/>
        <v>9.28357512702215E-09</v>
      </c>
      <c r="DN36" s="2">
        <f t="shared" si="61"/>
        <v>1.5711274916728132E-10</v>
      </c>
      <c r="DO36" s="2">
        <f t="shared" si="62"/>
        <v>1.4349377806251465E-25</v>
      </c>
      <c r="DP36" s="2">
        <f t="shared" si="63"/>
        <v>1.9330871560876026E-08</v>
      </c>
      <c r="DQ36" s="2">
        <f t="shared" si="64"/>
        <v>1.159668430031298E-23</v>
      </c>
      <c r="DS36" s="4">
        <f t="shared" si="65"/>
        <v>13.6488190428565</v>
      </c>
      <c r="DT36" s="4">
        <f t="shared" si="66"/>
        <v>-8.053349188047049</v>
      </c>
      <c r="DU36" s="3">
        <f t="shared" si="67"/>
        <v>1</v>
      </c>
      <c r="DV36" s="3">
        <f t="shared" si="68"/>
        <v>3.0000000050000004</v>
      </c>
      <c r="DX36" s="4">
        <f>SUM(DT36)</f>
        <v>-8.053349188047049</v>
      </c>
    </row>
    <row r="37" spans="1:129" ht="12.75">
      <c r="A37" s="1">
        <v>1E-09</v>
      </c>
      <c r="B37" s="1">
        <v>1E-09</v>
      </c>
      <c r="C37" s="1">
        <v>1</v>
      </c>
      <c r="D37" s="1">
        <v>1E-09</v>
      </c>
      <c r="E37" s="1">
        <v>1E-09</v>
      </c>
      <c r="F37" s="1">
        <v>1</v>
      </c>
      <c r="G37" s="1">
        <v>1</v>
      </c>
      <c r="H37" s="1">
        <v>1E-09</v>
      </c>
      <c r="I37" s="2">
        <v>6.6476136E-22</v>
      </c>
      <c r="J37" s="2">
        <v>2.044649E-14</v>
      </c>
      <c r="K37" s="2">
        <v>3.1622749E-07</v>
      </c>
      <c r="L37" s="2">
        <v>4.0611905E-18</v>
      </c>
      <c r="M37" s="2">
        <v>9.9984191E-10</v>
      </c>
      <c r="N37" s="2">
        <v>0.24025323</v>
      </c>
      <c r="O37" s="2">
        <v>0.75974708</v>
      </c>
      <c r="P37" s="2">
        <v>9.6721871E-10</v>
      </c>
      <c r="Q37" s="2">
        <v>6.6471683E-26</v>
      </c>
      <c r="R37" s="2">
        <v>1.5971107E-20</v>
      </c>
      <c r="S37" s="2">
        <v>1E-09</v>
      </c>
      <c r="T37" s="2">
        <v>1.2859393E-21</v>
      </c>
      <c r="U37" s="2">
        <v>2.0443258E-21</v>
      </c>
      <c r="V37" s="2">
        <v>4.9123354E-13</v>
      </c>
      <c r="W37" s="2">
        <v>9.9729316E-10</v>
      </c>
      <c r="X37" s="2">
        <v>2.1951613E-12</v>
      </c>
      <c r="Y37" s="2">
        <v>1.5808875E-13</v>
      </c>
      <c r="Z37" s="2">
        <v>0.75974677</v>
      </c>
      <c r="AA37" s="2">
        <v>0.24025291</v>
      </c>
      <c r="AB37" s="2">
        <v>3.0586115E-11</v>
      </c>
      <c r="AC37" s="2">
        <v>4.0605486E-22</v>
      </c>
      <c r="AD37" s="2">
        <v>9.7571421E-17</v>
      </c>
      <c r="AE37" s="2">
        <v>9.9660929E-10</v>
      </c>
      <c r="AF37" s="2">
        <v>1.8417494E-22</v>
      </c>
      <c r="AH37" s="1">
        <f t="shared" si="0"/>
        <v>3.0000000050000004</v>
      </c>
      <c r="AJ37" s="1">
        <f t="shared" si="70"/>
        <v>0</v>
      </c>
      <c r="AK37" s="3">
        <f t="shared" si="1"/>
        <v>0</v>
      </c>
      <c r="AL37" s="3">
        <f t="shared" si="2"/>
        <v>0</v>
      </c>
      <c r="AM37" s="3">
        <f t="shared" si="3"/>
        <v>0</v>
      </c>
      <c r="AN37" s="3">
        <f t="shared" si="4"/>
        <v>0</v>
      </c>
      <c r="AO37" s="3">
        <f t="shared" si="5"/>
        <v>1</v>
      </c>
      <c r="AP37" s="3">
        <f t="shared" si="6"/>
        <v>1</v>
      </c>
      <c r="AQ37" s="3">
        <f t="shared" si="7"/>
        <v>0</v>
      </c>
      <c r="AR37" s="3">
        <f t="shared" si="8"/>
        <v>0</v>
      </c>
      <c r="AS37" s="3">
        <f t="shared" si="9"/>
        <v>0</v>
      </c>
      <c r="AT37" s="3">
        <f t="shared" si="10"/>
        <v>0</v>
      </c>
      <c r="AU37" s="3">
        <f t="shared" si="11"/>
        <v>0</v>
      </c>
      <c r="AV37" s="3">
        <f t="shared" si="12"/>
        <v>0</v>
      </c>
      <c r="AW37" s="3">
        <f t="shared" si="13"/>
        <v>0</v>
      </c>
      <c r="AX37" s="3">
        <f t="shared" si="14"/>
        <v>0</v>
      </c>
      <c r="AY37" s="3">
        <f t="shared" si="15"/>
        <v>0</v>
      </c>
      <c r="AZ37" s="3">
        <f t="shared" si="16"/>
        <v>0</v>
      </c>
      <c r="BA37" s="3">
        <f t="shared" si="17"/>
        <v>1</v>
      </c>
      <c r="BB37" s="3">
        <f t="shared" si="18"/>
        <v>1</v>
      </c>
      <c r="BC37" s="3">
        <f t="shared" si="19"/>
        <v>0</v>
      </c>
      <c r="BD37" s="3">
        <f t="shared" si="20"/>
        <v>0</v>
      </c>
      <c r="BE37" s="3">
        <f t="shared" si="21"/>
        <v>0</v>
      </c>
      <c r="BF37" s="3">
        <f t="shared" si="22"/>
        <v>0</v>
      </c>
      <c r="BG37" s="3">
        <f t="shared" si="23"/>
        <v>0</v>
      </c>
      <c r="BI37" s="1">
        <f t="shared" si="24"/>
        <v>1</v>
      </c>
      <c r="BJ37" s="1">
        <f t="shared" si="25"/>
        <v>1</v>
      </c>
      <c r="BK37" s="1">
        <f t="shared" si="26"/>
        <v>1</v>
      </c>
      <c r="BL37" s="1">
        <f t="shared" si="27"/>
        <v>1</v>
      </c>
      <c r="BM37" s="1">
        <f t="shared" si="28"/>
        <v>1</v>
      </c>
      <c r="BN37" s="1">
        <f t="shared" si="29"/>
        <v>1</v>
      </c>
      <c r="BO37" s="1">
        <f t="shared" si="30"/>
        <v>1</v>
      </c>
      <c r="BP37" s="1">
        <f t="shared" si="31"/>
        <v>1</v>
      </c>
      <c r="BQ37" s="1">
        <f t="shared" si="32"/>
        <v>1</v>
      </c>
      <c r="BR37" s="1">
        <f t="shared" si="33"/>
        <v>1</v>
      </c>
      <c r="BS37" s="1">
        <f t="shared" si="34"/>
        <v>1</v>
      </c>
      <c r="BT37" s="1">
        <f t="shared" si="35"/>
        <v>1</v>
      </c>
      <c r="BU37" s="1">
        <f t="shared" si="36"/>
        <v>1</v>
      </c>
      <c r="BV37" s="1">
        <f t="shared" si="37"/>
        <v>1</v>
      </c>
      <c r="BW37" s="1">
        <f t="shared" si="38"/>
        <v>1</v>
      </c>
      <c r="BX37" s="1">
        <f t="shared" si="39"/>
        <v>1</v>
      </c>
      <c r="BY37" s="1">
        <f t="shared" si="40"/>
        <v>1</v>
      </c>
      <c r="BZ37" s="1">
        <f t="shared" si="41"/>
        <v>1</v>
      </c>
      <c r="CA37" s="1">
        <f t="shared" si="42"/>
        <v>1</v>
      </c>
      <c r="CB37" s="1">
        <f t="shared" si="43"/>
        <v>1</v>
      </c>
      <c r="CC37" s="1">
        <f t="shared" si="44"/>
        <v>1</v>
      </c>
      <c r="CD37" s="1">
        <f t="shared" si="45"/>
        <v>1</v>
      </c>
      <c r="CE37" s="1">
        <f t="shared" si="46"/>
        <v>1</v>
      </c>
      <c r="CF37" s="1">
        <f t="shared" si="47"/>
        <v>1</v>
      </c>
      <c r="CH37" s="3">
        <f>SUM(AJ37:BG37:BI37:CF37)</f>
        <v>28</v>
      </c>
      <c r="CI37" s="3">
        <f t="shared" si="48"/>
        <v>0</v>
      </c>
      <c r="CK37" s="2">
        <v>100000</v>
      </c>
      <c r="CL37" s="3">
        <v>100</v>
      </c>
      <c r="CM37" s="2">
        <v>1980000000000</v>
      </c>
      <c r="CN37" s="2">
        <v>2000000000</v>
      </c>
      <c r="CO37" s="2">
        <v>100</v>
      </c>
      <c r="CP37" s="2">
        <v>100</v>
      </c>
      <c r="CQ37" s="2">
        <v>64200</v>
      </c>
      <c r="CR37" s="2">
        <v>111000000000</v>
      </c>
      <c r="CS37" s="2">
        <v>500</v>
      </c>
      <c r="CT37" s="2">
        <v>10000000</v>
      </c>
      <c r="CU37" s="2">
        <v>1000000</v>
      </c>
      <c r="CV37" s="2">
        <v>100000</v>
      </c>
      <c r="CW37" s="2">
        <v>100000</v>
      </c>
      <c r="CX37" s="2">
        <v>100</v>
      </c>
      <c r="CY37" s="2">
        <v>323000000</v>
      </c>
      <c r="CZ37" s="2">
        <v>100</v>
      </c>
      <c r="DB37" s="2">
        <f t="shared" si="49"/>
        <v>7.652835319101287E-25</v>
      </c>
      <c r="DC37" s="2">
        <f t="shared" si="50"/>
        <v>7.354966579362571E-20</v>
      </c>
      <c r="DD37" s="2">
        <f t="shared" si="51"/>
        <v>2.8314117960634993E-08</v>
      </c>
      <c r="DE37" s="2">
        <f t="shared" si="52"/>
        <v>2.754020716424301E-20</v>
      </c>
      <c r="DF37" s="2">
        <f t="shared" si="53"/>
        <v>9.414468224606255E-21</v>
      </c>
      <c r="DG37" s="2">
        <f t="shared" si="54"/>
        <v>2.2622140527653886E-12</v>
      </c>
      <c r="DH37" s="2">
        <f t="shared" si="55"/>
        <v>1.1039794424607853E-08</v>
      </c>
      <c r="DI37" s="2">
        <f t="shared" si="56"/>
        <v>5.582908961397892E-11</v>
      </c>
      <c r="DJ37" s="2">
        <f t="shared" si="57"/>
        <v>9.824596260194412E-13</v>
      </c>
      <c r="DK37" s="2">
        <f t="shared" si="58"/>
        <v>12.245671109366631</v>
      </c>
      <c r="DL37" s="2">
        <f t="shared" si="59"/>
        <v>3.31921661468664</v>
      </c>
      <c r="DM37" s="2">
        <f t="shared" si="60"/>
        <v>3.521356622580079E-10</v>
      </c>
      <c r="DN37" s="2">
        <f t="shared" si="61"/>
        <v>4.6748793378689214E-21</v>
      </c>
      <c r="DO37" s="2">
        <f t="shared" si="62"/>
        <v>4.493329989936924E-16</v>
      </c>
      <c r="DP37" s="2">
        <f t="shared" si="63"/>
        <v>1.9526728147874062E-08</v>
      </c>
      <c r="DQ37" s="2">
        <f t="shared" si="64"/>
        <v>8.481569426941457E-22</v>
      </c>
      <c r="DS37" s="4">
        <f t="shared" si="65"/>
        <v>15.564887783345123</v>
      </c>
      <c r="DT37" s="4">
        <f t="shared" si="66"/>
        <v>-9.183906387684956</v>
      </c>
      <c r="DU37" s="3">
        <f t="shared" si="67"/>
        <v>0</v>
      </c>
      <c r="DV37" s="3">
        <f t="shared" si="68"/>
        <v>3.0000000050000004</v>
      </c>
      <c r="DX37" s="4"/>
      <c r="DY37" s="4">
        <f>SUM(DT37)</f>
        <v>-9.183906387684956</v>
      </c>
    </row>
    <row r="38" spans="1:128" ht="12.75">
      <c r="A38" s="1">
        <v>1E-09</v>
      </c>
      <c r="B38" s="1">
        <v>1E-09</v>
      </c>
      <c r="C38" s="1">
        <v>1</v>
      </c>
      <c r="D38" s="1">
        <v>1E-09</v>
      </c>
      <c r="E38" s="1">
        <v>1</v>
      </c>
      <c r="F38" s="1">
        <v>1E-09</v>
      </c>
      <c r="G38" s="1">
        <v>1E-09</v>
      </c>
      <c r="H38" s="1">
        <v>1</v>
      </c>
      <c r="I38" s="2">
        <v>7.5576353E-18</v>
      </c>
      <c r="J38" s="2">
        <v>1.3626982E-19</v>
      </c>
      <c r="K38" s="2">
        <v>0.00014125951</v>
      </c>
      <c r="L38" s="2">
        <v>1.072957E-14</v>
      </c>
      <c r="M38" s="2">
        <v>0.93402971</v>
      </c>
      <c r="N38" s="2">
        <v>7.0741617E-13</v>
      </c>
      <c r="O38" s="2">
        <v>7.0294063E-12</v>
      </c>
      <c r="P38" s="2">
        <v>0.066111547</v>
      </c>
      <c r="Q38" s="2">
        <v>7.058782E-13</v>
      </c>
      <c r="R38" s="2">
        <v>8.1998305E-25</v>
      </c>
      <c r="S38" s="2">
        <v>1.0525605E-16</v>
      </c>
      <c r="T38" s="2">
        <v>9.9929395E-10</v>
      </c>
      <c r="U38" s="2">
        <v>1.2727854E-17</v>
      </c>
      <c r="V38" s="2">
        <v>8.1945451E-25</v>
      </c>
      <c r="W38" s="2">
        <v>8.8098427E-25</v>
      </c>
      <c r="X38" s="2">
        <v>9.9999999E-10</v>
      </c>
      <c r="Y38" s="2">
        <v>0.065970288</v>
      </c>
      <c r="Z38" s="2">
        <v>9.9929258E-10</v>
      </c>
      <c r="AA38" s="2">
        <v>9.9297046E-10</v>
      </c>
      <c r="AB38" s="2">
        <v>0.93388845</v>
      </c>
      <c r="AC38" s="2">
        <v>1.0021739E-09</v>
      </c>
      <c r="AD38" s="2">
        <v>1.5791976E-24</v>
      </c>
      <c r="AE38" s="2">
        <v>2.438468E-17</v>
      </c>
      <c r="AF38" s="2">
        <v>7.0789298E-14</v>
      </c>
      <c r="AH38" s="1">
        <f aca="true" t="shared" si="71" ref="AH38:AH64">SUM(A38:H38)</f>
        <v>3.0000000050000004</v>
      </c>
      <c r="AJ38" s="1">
        <f t="shared" si="70"/>
        <v>0</v>
      </c>
      <c r="AK38" s="3">
        <f aca="true" t="shared" si="72" ref="AK38:AK64">IF(J38&gt;0.1,1,0)</f>
        <v>0</v>
      </c>
      <c r="AL38" s="3">
        <f aca="true" t="shared" si="73" ref="AL38:AL64">IF(K38&gt;0.1,1,0)</f>
        <v>0</v>
      </c>
      <c r="AM38" s="3">
        <f aca="true" t="shared" si="74" ref="AM38:AM64">IF(L38&gt;0.1,1,0)</f>
        <v>0</v>
      </c>
      <c r="AN38" s="3">
        <f aca="true" t="shared" si="75" ref="AN38:AN64">IF(M38&gt;0.1,1,0)</f>
        <v>1</v>
      </c>
      <c r="AO38" s="3">
        <f aca="true" t="shared" si="76" ref="AO38:AO64">IF(N38&gt;0.1,1,0)</f>
        <v>0</v>
      </c>
      <c r="AP38" s="3">
        <f aca="true" t="shared" si="77" ref="AP38:AP64">IF(O38&gt;0.1,1,0)</f>
        <v>0</v>
      </c>
      <c r="AQ38" s="3">
        <f aca="true" t="shared" si="78" ref="AQ38:AQ64">IF(P38&gt;0.1,1,0)</f>
        <v>0</v>
      </c>
      <c r="AR38" s="3">
        <f aca="true" t="shared" si="79" ref="AR38:AR64">IF(Q38&gt;0.1,1,0)</f>
        <v>0</v>
      </c>
      <c r="AS38" s="3">
        <f aca="true" t="shared" si="80" ref="AS38:AS64">IF(R38&gt;0.1,1,0)</f>
        <v>0</v>
      </c>
      <c r="AT38" s="3">
        <f aca="true" t="shared" si="81" ref="AT38:AT64">IF(S38&gt;0.1,1,0)</f>
        <v>0</v>
      </c>
      <c r="AU38" s="3">
        <f aca="true" t="shared" si="82" ref="AU38:AU64">IF(T38&gt;0.1,1,0)</f>
        <v>0</v>
      </c>
      <c r="AV38" s="3">
        <f aca="true" t="shared" si="83" ref="AV38:AV64">IF(U38&gt;0.1,1,0)</f>
        <v>0</v>
      </c>
      <c r="AW38" s="3">
        <f aca="true" t="shared" si="84" ref="AW38:AW64">IF(V38&gt;0.1,1,0)</f>
        <v>0</v>
      </c>
      <c r="AX38" s="3">
        <f aca="true" t="shared" si="85" ref="AX38:AX64">IF(W38&gt;0.1,1,0)</f>
        <v>0</v>
      </c>
      <c r="AY38" s="3">
        <f aca="true" t="shared" si="86" ref="AY38:AY64">IF(X38&gt;0.1,1,0)</f>
        <v>0</v>
      </c>
      <c r="AZ38" s="3">
        <f aca="true" t="shared" si="87" ref="AZ38:AZ64">IF(Y38&gt;0.1,1,0)</f>
        <v>0</v>
      </c>
      <c r="BA38" s="3">
        <f aca="true" t="shared" si="88" ref="BA38:BA64">IF(Z38&gt;0.1,1,0)</f>
        <v>0</v>
      </c>
      <c r="BB38" s="3">
        <f aca="true" t="shared" si="89" ref="BB38:BB64">IF(AA38&gt;0.1,1,0)</f>
        <v>0</v>
      </c>
      <c r="BC38" s="3">
        <f aca="true" t="shared" si="90" ref="BC38:BC64">IF(AB38&gt;0.1,1,0)</f>
        <v>1</v>
      </c>
      <c r="BD38" s="3">
        <f aca="true" t="shared" si="91" ref="BD38:BD64">IF(AC38&gt;0.1,1,0)</f>
        <v>0</v>
      </c>
      <c r="BE38" s="3">
        <f aca="true" t="shared" si="92" ref="BE38:BE64">IF(AD38&gt;0.1,1,0)</f>
        <v>0</v>
      </c>
      <c r="BF38" s="3">
        <f aca="true" t="shared" si="93" ref="BF38:BF64">IF(AE38&gt;0.1,1,0)</f>
        <v>0</v>
      </c>
      <c r="BG38" s="3">
        <f aca="true" t="shared" si="94" ref="BG38:BG64">IF(AF38&gt;0.1,1,0)</f>
        <v>0</v>
      </c>
      <c r="BI38" s="1">
        <f aca="true" t="shared" si="95" ref="BI38:BI64">IF(I38&lt;0.9,1,0)</f>
        <v>1</v>
      </c>
      <c r="BJ38" s="1">
        <f aca="true" t="shared" si="96" ref="BJ38:BJ64">IF(J38&lt;0.9,1,0)</f>
        <v>1</v>
      </c>
      <c r="BK38" s="1">
        <f aca="true" t="shared" si="97" ref="BK38:BK64">IF(K38&lt;0.9,1,0)</f>
        <v>1</v>
      </c>
      <c r="BL38" s="1">
        <f aca="true" t="shared" si="98" ref="BL38:BL64">IF(L38&lt;0.9,1,0)</f>
        <v>1</v>
      </c>
      <c r="BM38" s="1">
        <f aca="true" t="shared" si="99" ref="BM38:BM64">IF(M38&lt;0.9,1,0)</f>
        <v>0</v>
      </c>
      <c r="BN38" s="1">
        <f aca="true" t="shared" si="100" ref="BN38:BN64">IF(N38&lt;0.9,1,0)</f>
        <v>1</v>
      </c>
      <c r="BO38" s="1">
        <f aca="true" t="shared" si="101" ref="BO38:BO64">IF(O38&lt;0.9,1,0)</f>
        <v>1</v>
      </c>
      <c r="BP38" s="1">
        <f aca="true" t="shared" si="102" ref="BP38:BP64">IF(P38&lt;0.9,1,0)</f>
        <v>1</v>
      </c>
      <c r="BQ38" s="1">
        <f aca="true" t="shared" si="103" ref="BQ38:BQ64">IF(Q38&lt;0.9,1,0)</f>
        <v>1</v>
      </c>
      <c r="BR38" s="1">
        <f aca="true" t="shared" si="104" ref="BR38:BR64">IF(R38&lt;0.9,1,0)</f>
        <v>1</v>
      </c>
      <c r="BS38" s="1">
        <f aca="true" t="shared" si="105" ref="BS38:BS64">IF(S38&lt;0.9,1,0)</f>
        <v>1</v>
      </c>
      <c r="BT38" s="1">
        <f aca="true" t="shared" si="106" ref="BT38:BT64">IF(T38&lt;0.9,1,0)</f>
        <v>1</v>
      </c>
      <c r="BU38" s="1">
        <f aca="true" t="shared" si="107" ref="BU38:BU64">IF(U38&lt;0.9,1,0)</f>
        <v>1</v>
      </c>
      <c r="BV38" s="1">
        <f aca="true" t="shared" si="108" ref="BV38:BV64">IF(V38&lt;0.9,1,0)</f>
        <v>1</v>
      </c>
      <c r="BW38" s="1">
        <f aca="true" t="shared" si="109" ref="BW38:BW64">IF(W38&lt;0.9,1,0)</f>
        <v>1</v>
      </c>
      <c r="BX38" s="1">
        <f aca="true" t="shared" si="110" ref="BX38:BX64">IF(X38&lt;0.9,1,0)</f>
        <v>1</v>
      </c>
      <c r="BY38" s="1">
        <f aca="true" t="shared" si="111" ref="BY38:BY64">IF(Y38&lt;0.9,1,0)</f>
        <v>1</v>
      </c>
      <c r="BZ38" s="1">
        <f aca="true" t="shared" si="112" ref="BZ38:BZ64">IF(Z38&lt;0.9,1,0)</f>
        <v>1</v>
      </c>
      <c r="CA38" s="1">
        <f aca="true" t="shared" si="113" ref="CA38:CA64">IF(AA38&lt;0.9,1,0)</f>
        <v>1</v>
      </c>
      <c r="CB38" s="1">
        <f aca="true" t="shared" si="114" ref="CB38:CB64">IF(AB38&lt;0.9,1,0)</f>
        <v>0</v>
      </c>
      <c r="CC38" s="1">
        <f aca="true" t="shared" si="115" ref="CC38:CC64">IF(AC38&lt;0.9,1,0)</f>
        <v>1</v>
      </c>
      <c r="CD38" s="1">
        <f aca="true" t="shared" si="116" ref="CD38:CD64">IF(AD38&lt;0.9,1,0)</f>
        <v>1</v>
      </c>
      <c r="CE38" s="1">
        <f aca="true" t="shared" si="117" ref="CE38:CE64">IF(AE38&lt;0.9,1,0)</f>
        <v>1</v>
      </c>
      <c r="CF38" s="1">
        <f aca="true" t="shared" si="118" ref="CF38:CF64">IF(AF38&lt;0.9,1,0)</f>
        <v>1</v>
      </c>
      <c r="CH38" s="3">
        <f>SUM(AJ38:BG38:BI38:CF38)</f>
        <v>24</v>
      </c>
      <c r="CI38" s="3">
        <f aca="true" t="shared" si="119" ref="CI38:CI64">IF(CH38=24,1,0)</f>
        <v>1</v>
      </c>
      <c r="CK38" s="2">
        <v>100000</v>
      </c>
      <c r="CL38" s="3">
        <v>100</v>
      </c>
      <c r="CM38" s="2">
        <v>1980000000000</v>
      </c>
      <c r="CN38" s="2">
        <v>2000000000</v>
      </c>
      <c r="CO38" s="2">
        <v>100</v>
      </c>
      <c r="CP38" s="2">
        <v>100</v>
      </c>
      <c r="CQ38" s="2">
        <v>64200</v>
      </c>
      <c r="CR38" s="2">
        <v>111000000000</v>
      </c>
      <c r="CS38" s="2">
        <v>500</v>
      </c>
      <c r="CT38" s="2">
        <v>10000000</v>
      </c>
      <c r="CU38" s="2">
        <v>1000000</v>
      </c>
      <c r="CV38" s="2">
        <v>100000</v>
      </c>
      <c r="CW38" s="2">
        <v>100000</v>
      </c>
      <c r="CX38" s="2">
        <v>100</v>
      </c>
      <c r="CY38" s="2">
        <v>323000000</v>
      </c>
      <c r="CZ38" s="2">
        <v>100</v>
      </c>
      <c r="DB38" s="2">
        <f aca="true" t="shared" si="120" ref="DB38:DB64">PRODUCT(Q38,LN(CK38))</f>
        <v>8.126723103947348E-12</v>
      </c>
      <c r="DC38" s="2">
        <f aca="true" t="shared" si="121" ref="DC38:DC64">PRODUCT(R38,LN(CL38))</f>
        <v>3.776161494875583E-24</v>
      </c>
      <c r="DD38" s="2">
        <f aca="true" t="shared" si="122" ref="DD38:DD64">PRODUCT(S38,LN(CM38))</f>
        <v>2.980232215770495E-15</v>
      </c>
      <c r="DE38" s="2">
        <f aca="true" t="shared" si="123" ref="DE38:DE64">PRODUCT(T38,LN(CN38))</f>
        <v>2.1401291959095348E-08</v>
      </c>
      <c r="DF38" s="2">
        <f aca="true" t="shared" si="124" ref="DF38:DF64">PRODUCT(U38,LN(CO38))</f>
        <v>5.861393377240927E-17</v>
      </c>
      <c r="DG38" s="2">
        <f aca="true" t="shared" si="125" ref="DG38:DG64">PRODUCT(V38,LN(CP38))</f>
        <v>3.7737274782254804E-24</v>
      </c>
      <c r="DH38" s="2">
        <f aca="true" t="shared" si="126" ref="DH38:DH64">PRODUCT(W38,LN(CQ38))</f>
        <v>9.752283102105322E-24</v>
      </c>
      <c r="DI38" s="2">
        <f aca="true" t="shared" si="127" ref="DI38:DI64">PRODUCT(X38,LN(CR38))</f>
        <v>2.5432795783930787E-08</v>
      </c>
      <c r="DJ38" s="2">
        <f aca="true" t="shared" si="128" ref="DJ38:DJ64">PRODUCT(Y38,LN(CS38))</f>
        <v>0.4099794860600443</v>
      </c>
      <c r="DK38" s="2">
        <f aca="true" t="shared" si="129" ref="DK38:DK64">PRODUCT(Z38,LN(CT38))</f>
        <v>1.610669338773292E-08</v>
      </c>
      <c r="DL38" s="2">
        <f aca="true" t="shared" si="130" ref="DL38:DL64">PRODUCT(AA38,LN(CU38))</f>
        <v>1.3718393873876641E-08</v>
      </c>
      <c r="DM38" s="2">
        <f aca="true" t="shared" si="131" ref="DM38:DM64">PRODUCT(AB38,LN(CV38))</f>
        <v>10.751788117446576</v>
      </c>
      <c r="DN38" s="2">
        <f aca="true" t="shared" si="132" ref="DN38:DN64">PRODUCT(AC38,LN(CW38))</f>
        <v>1.1537953413638528E-08</v>
      </c>
      <c r="DO38" s="2">
        <f aca="true" t="shared" si="133" ref="DO38:DO64">PRODUCT(AD38,LN(CX38))</f>
        <v>7.272473705303948E-24</v>
      </c>
      <c r="DP38" s="2">
        <f aca="true" t="shared" si="134" ref="DP38:DP64">PRODUCT(AE38,LN(CY38))</f>
        <v>4.777730070456214E-16</v>
      </c>
      <c r="DQ38" s="2">
        <f aca="true" t="shared" si="135" ref="DQ38:DQ64">PRODUCT(AF38,LN(CZ38))</f>
        <v>3.2599676463662643E-13</v>
      </c>
      <c r="DS38" s="4">
        <f aca="true" t="shared" si="136" ref="DS38:DS64">SUM(DB38:DQ38)</f>
        <v>11.161767691712205</v>
      </c>
      <c r="DT38" s="4">
        <f aca="true" t="shared" si="137" ref="DT38:DT64">PRODUCT(DS38,0.00198,298,-1)</f>
        <v>-6.58588940881787</v>
      </c>
      <c r="DU38" s="3">
        <f aca="true" t="shared" si="138" ref="DU38:DU64">SUM(CI38)</f>
        <v>1</v>
      </c>
      <c r="DV38" s="3">
        <f aca="true" t="shared" si="139" ref="DV38:DV64">SUM(AH38)</f>
        <v>3.0000000050000004</v>
      </c>
      <c r="DX38" s="4">
        <f>SUM(DT38)</f>
        <v>-6.58588940881787</v>
      </c>
    </row>
    <row r="39" spans="1:128" ht="12.75">
      <c r="A39" s="1">
        <v>1E-09</v>
      </c>
      <c r="B39" s="1">
        <v>1E-09</v>
      </c>
      <c r="C39" s="1">
        <v>1</v>
      </c>
      <c r="D39" s="1">
        <v>1E-09</v>
      </c>
      <c r="E39" s="1">
        <v>1E-09</v>
      </c>
      <c r="F39" s="1">
        <v>1</v>
      </c>
      <c r="G39" s="1">
        <v>1E-09</v>
      </c>
      <c r="H39" s="1">
        <v>1</v>
      </c>
      <c r="I39" s="2">
        <v>5.499994E-19</v>
      </c>
      <c r="J39" s="2">
        <v>9.9099045E-21</v>
      </c>
      <c r="K39" s="2">
        <v>9.9999395E-07</v>
      </c>
      <c r="L39" s="2">
        <v>9.9479563E-12</v>
      </c>
      <c r="M39" s="2">
        <v>9.9949926E-10</v>
      </c>
      <c r="N39" s="2">
        <v>0.090909591</v>
      </c>
      <c r="O39" s="2">
        <v>4.9919923E-10</v>
      </c>
      <c r="P39" s="2">
        <v>0.90909141</v>
      </c>
      <c r="Q39" s="2">
        <v>5.4972436E-23</v>
      </c>
      <c r="R39" s="2">
        <v>5.0000222E-18</v>
      </c>
      <c r="S39" s="2">
        <v>5.4362736E-16</v>
      </c>
      <c r="T39" s="2">
        <v>9.9999945E-10</v>
      </c>
      <c r="U39" s="2">
        <v>1.0273195E-27</v>
      </c>
      <c r="V39" s="2">
        <v>9.0090539E-20</v>
      </c>
      <c r="W39" s="2">
        <v>3.176353E-25</v>
      </c>
      <c r="X39" s="2">
        <v>1E-09</v>
      </c>
      <c r="Y39" s="2">
        <v>4.9974661E-13</v>
      </c>
      <c r="Z39" s="2">
        <v>0.90909041</v>
      </c>
      <c r="AA39" s="2">
        <v>4.9919621E-10</v>
      </c>
      <c r="AB39" s="2">
        <v>0.090908591</v>
      </c>
      <c r="AC39" s="2">
        <v>9.9429749E-16</v>
      </c>
      <c r="AD39" s="2">
        <v>9.0436463E-11</v>
      </c>
      <c r="AE39" s="2">
        <v>1.6040219E-12</v>
      </c>
      <c r="AF39" s="2">
        <v>9.0436016E-10</v>
      </c>
      <c r="AH39" s="1">
        <f t="shared" si="71"/>
        <v>3.0000000050000004</v>
      </c>
      <c r="AJ39" s="1">
        <f aca="true" t="shared" si="140" ref="AJ39:AJ65">IF(I39&gt;0.1,1,0)</f>
        <v>0</v>
      </c>
      <c r="AK39" s="3">
        <f t="shared" si="72"/>
        <v>0</v>
      </c>
      <c r="AL39" s="3">
        <f t="shared" si="73"/>
        <v>0</v>
      </c>
      <c r="AM39" s="3">
        <f t="shared" si="74"/>
        <v>0</v>
      </c>
      <c r="AN39" s="3">
        <f t="shared" si="75"/>
        <v>0</v>
      </c>
      <c r="AO39" s="3">
        <f t="shared" si="76"/>
        <v>0</v>
      </c>
      <c r="AP39" s="3">
        <f t="shared" si="77"/>
        <v>0</v>
      </c>
      <c r="AQ39" s="3">
        <f t="shared" si="78"/>
        <v>1</v>
      </c>
      <c r="AR39" s="3">
        <f t="shared" si="79"/>
        <v>0</v>
      </c>
      <c r="AS39" s="3">
        <f t="shared" si="80"/>
        <v>0</v>
      </c>
      <c r="AT39" s="3">
        <f t="shared" si="81"/>
        <v>0</v>
      </c>
      <c r="AU39" s="3">
        <f t="shared" si="82"/>
        <v>0</v>
      </c>
      <c r="AV39" s="3">
        <f t="shared" si="83"/>
        <v>0</v>
      </c>
      <c r="AW39" s="3">
        <f t="shared" si="84"/>
        <v>0</v>
      </c>
      <c r="AX39" s="3">
        <f t="shared" si="85"/>
        <v>0</v>
      </c>
      <c r="AY39" s="3">
        <f t="shared" si="86"/>
        <v>0</v>
      </c>
      <c r="AZ39" s="3">
        <f t="shared" si="87"/>
        <v>0</v>
      </c>
      <c r="BA39" s="3">
        <f t="shared" si="88"/>
        <v>1</v>
      </c>
      <c r="BB39" s="3">
        <f t="shared" si="89"/>
        <v>0</v>
      </c>
      <c r="BC39" s="3">
        <f t="shared" si="90"/>
        <v>0</v>
      </c>
      <c r="BD39" s="3">
        <f t="shared" si="91"/>
        <v>0</v>
      </c>
      <c r="BE39" s="3">
        <f t="shared" si="92"/>
        <v>0</v>
      </c>
      <c r="BF39" s="3">
        <f t="shared" si="93"/>
        <v>0</v>
      </c>
      <c r="BG39" s="3">
        <f t="shared" si="94"/>
        <v>0</v>
      </c>
      <c r="BI39" s="1">
        <f t="shared" si="95"/>
        <v>1</v>
      </c>
      <c r="BJ39" s="1">
        <f t="shared" si="96"/>
        <v>1</v>
      </c>
      <c r="BK39" s="1">
        <f t="shared" si="97"/>
        <v>1</v>
      </c>
      <c r="BL39" s="1">
        <f t="shared" si="98"/>
        <v>1</v>
      </c>
      <c r="BM39" s="1">
        <f t="shared" si="99"/>
        <v>1</v>
      </c>
      <c r="BN39" s="1">
        <f t="shared" si="100"/>
        <v>1</v>
      </c>
      <c r="BO39" s="1">
        <f t="shared" si="101"/>
        <v>1</v>
      </c>
      <c r="BP39" s="1">
        <f t="shared" si="102"/>
        <v>0</v>
      </c>
      <c r="BQ39" s="1">
        <f t="shared" si="103"/>
        <v>1</v>
      </c>
      <c r="BR39" s="1">
        <f t="shared" si="104"/>
        <v>1</v>
      </c>
      <c r="BS39" s="1">
        <f t="shared" si="105"/>
        <v>1</v>
      </c>
      <c r="BT39" s="1">
        <f t="shared" si="106"/>
        <v>1</v>
      </c>
      <c r="BU39" s="1">
        <f t="shared" si="107"/>
        <v>1</v>
      </c>
      <c r="BV39" s="1">
        <f t="shared" si="108"/>
        <v>1</v>
      </c>
      <c r="BW39" s="1">
        <f t="shared" si="109"/>
        <v>1</v>
      </c>
      <c r="BX39" s="1">
        <f t="shared" si="110"/>
        <v>1</v>
      </c>
      <c r="BY39" s="1">
        <f t="shared" si="111"/>
        <v>1</v>
      </c>
      <c r="BZ39" s="1">
        <f t="shared" si="112"/>
        <v>0</v>
      </c>
      <c r="CA39" s="1">
        <f t="shared" si="113"/>
        <v>1</v>
      </c>
      <c r="CB39" s="1">
        <f t="shared" si="114"/>
        <v>1</v>
      </c>
      <c r="CC39" s="1">
        <f t="shared" si="115"/>
        <v>1</v>
      </c>
      <c r="CD39" s="1">
        <f t="shared" si="116"/>
        <v>1</v>
      </c>
      <c r="CE39" s="1">
        <f t="shared" si="117"/>
        <v>1</v>
      </c>
      <c r="CF39" s="1">
        <f t="shared" si="118"/>
        <v>1</v>
      </c>
      <c r="CH39" s="3">
        <f>SUM(AJ39:BG39:BI39:CF39)</f>
        <v>24</v>
      </c>
      <c r="CI39" s="3">
        <f t="shared" si="119"/>
        <v>1</v>
      </c>
      <c r="CK39" s="2">
        <v>100000</v>
      </c>
      <c r="CL39" s="3">
        <v>100</v>
      </c>
      <c r="CM39" s="2">
        <v>1980000000000</v>
      </c>
      <c r="CN39" s="2">
        <v>2000000000</v>
      </c>
      <c r="CO39" s="2">
        <v>100</v>
      </c>
      <c r="CP39" s="2">
        <v>100</v>
      </c>
      <c r="CQ39" s="2">
        <v>64200</v>
      </c>
      <c r="CR39" s="2">
        <v>111000000000</v>
      </c>
      <c r="CS39" s="2">
        <v>500</v>
      </c>
      <c r="CT39" s="2">
        <v>10000000</v>
      </c>
      <c r="CU39" s="2">
        <v>1000000</v>
      </c>
      <c r="CV39" s="2">
        <v>100000</v>
      </c>
      <c r="CW39" s="2">
        <v>100000</v>
      </c>
      <c r="CX39" s="2">
        <v>100</v>
      </c>
      <c r="CY39" s="2">
        <v>323000000</v>
      </c>
      <c r="CZ39" s="2">
        <v>100</v>
      </c>
      <c r="DB39" s="2">
        <f t="shared" si="120"/>
        <v>6.328935582958461E-22</v>
      </c>
      <c r="DC39" s="2">
        <f t="shared" si="121"/>
        <v>2.3025953164718586E-17</v>
      </c>
      <c r="DD39" s="2">
        <f t="shared" si="122"/>
        <v>1.5392329197668583E-14</v>
      </c>
      <c r="DE39" s="2">
        <f t="shared" si="123"/>
        <v>2.14164012384792E-08</v>
      </c>
      <c r="DF39" s="2">
        <f t="shared" si="124"/>
        <v>4.7309811328841934E-27</v>
      </c>
      <c r="DG39" s="2">
        <f t="shared" si="125"/>
        <v>4.1488226424239744E-19</v>
      </c>
      <c r="DH39" s="2">
        <f t="shared" si="126"/>
        <v>3.516146058796435E-24</v>
      </c>
      <c r="DI39" s="2">
        <f t="shared" si="127"/>
        <v>2.543279603825875E-08</v>
      </c>
      <c r="DJ39" s="2">
        <f t="shared" si="128"/>
        <v>3.1057293296650365E-12</v>
      </c>
      <c r="DK39" s="2">
        <f t="shared" si="129"/>
        <v>14.652806183748917</v>
      </c>
      <c r="DL39" s="2">
        <f t="shared" si="130"/>
        <v>6.89665050975075E-09</v>
      </c>
      <c r="DM39" s="2">
        <f t="shared" si="131"/>
        <v>1.0466238323084633</v>
      </c>
      <c r="DN39" s="2">
        <f t="shared" si="132"/>
        <v>1.1447272892376981E-14</v>
      </c>
      <c r="DO39" s="2">
        <f t="shared" si="133"/>
        <v>4.1647530313381516E-10</v>
      </c>
      <c r="DP39" s="2">
        <f t="shared" si="134"/>
        <v>3.1427862351690935E-11</v>
      </c>
      <c r="DQ39" s="2">
        <f t="shared" si="135"/>
        <v>4.164732446227421E-09</v>
      </c>
      <c r="DS39" s="4">
        <f t="shared" si="136"/>
        <v>15.699430074418993</v>
      </c>
      <c r="DT39" s="4">
        <f t="shared" si="137"/>
        <v>-9.263291721110182</v>
      </c>
      <c r="DU39" s="3">
        <f t="shared" si="138"/>
        <v>1</v>
      </c>
      <c r="DV39" s="3">
        <f t="shared" si="139"/>
        <v>3.0000000050000004</v>
      </c>
      <c r="DX39" s="4">
        <f>SUM(DT39)</f>
        <v>-9.263291721110182</v>
      </c>
    </row>
    <row r="40" spans="1:129" ht="12.75">
      <c r="A40" s="1">
        <v>1E-09</v>
      </c>
      <c r="B40" s="1">
        <v>1E-09</v>
      </c>
      <c r="C40" s="1">
        <v>1</v>
      </c>
      <c r="D40" s="1">
        <v>1E-09</v>
      </c>
      <c r="E40" s="1">
        <v>1E-09</v>
      </c>
      <c r="F40" s="1">
        <v>1E-09</v>
      </c>
      <c r="G40" s="1">
        <v>1</v>
      </c>
      <c r="H40" s="1">
        <v>1</v>
      </c>
      <c r="I40" s="2">
        <v>2.0954533E-21</v>
      </c>
      <c r="J40" s="2">
        <v>1.1857881E-20</v>
      </c>
      <c r="K40" s="2">
        <v>3.1622503E-06</v>
      </c>
      <c r="L40" s="2">
        <v>1.2923756E-17</v>
      </c>
      <c r="M40" s="2">
        <v>9.9842137E-10</v>
      </c>
      <c r="N40" s="2">
        <v>3.0653687E-11</v>
      </c>
      <c r="O40" s="2">
        <v>0.24025465</v>
      </c>
      <c r="P40" s="2">
        <v>0.75974851</v>
      </c>
      <c r="Q40" s="2">
        <v>2.0939758E-25</v>
      </c>
      <c r="R40" s="2">
        <v>1.8946996E-28</v>
      </c>
      <c r="S40" s="2">
        <v>9.9681597E-10</v>
      </c>
      <c r="T40" s="2">
        <v>3.184035E-12</v>
      </c>
      <c r="U40" s="2">
        <v>1.3669633E-27</v>
      </c>
      <c r="V40" s="2">
        <v>2.1939541E-28</v>
      </c>
      <c r="W40" s="2">
        <v>1.829001E-16</v>
      </c>
      <c r="X40" s="2">
        <v>9.9999982E-10</v>
      </c>
      <c r="Y40" s="2">
        <v>1.5786291E-12</v>
      </c>
      <c r="Z40" s="2">
        <v>9.6934631E-10</v>
      </c>
      <c r="AA40" s="2">
        <v>0.75974534</v>
      </c>
      <c r="AB40" s="2">
        <v>0.24025149</v>
      </c>
      <c r="AC40" s="2">
        <v>1.2903491E-21</v>
      </c>
      <c r="AD40" s="2">
        <v>3.9799128E-26</v>
      </c>
      <c r="AE40" s="2">
        <v>1.0029126E-09</v>
      </c>
      <c r="AF40" s="2">
        <v>9.8192259E-16</v>
      </c>
      <c r="AH40" s="1">
        <f t="shared" si="71"/>
        <v>3.0000000050000004</v>
      </c>
      <c r="AJ40" s="1">
        <f t="shared" si="140"/>
        <v>0</v>
      </c>
      <c r="AK40" s="3">
        <f t="shared" si="72"/>
        <v>0</v>
      </c>
      <c r="AL40" s="3">
        <f t="shared" si="73"/>
        <v>0</v>
      </c>
      <c r="AM40" s="3">
        <f t="shared" si="74"/>
        <v>0</v>
      </c>
      <c r="AN40" s="3">
        <f t="shared" si="75"/>
        <v>0</v>
      </c>
      <c r="AO40" s="3">
        <f t="shared" si="76"/>
        <v>0</v>
      </c>
      <c r="AP40" s="3">
        <f t="shared" si="77"/>
        <v>1</v>
      </c>
      <c r="AQ40" s="3">
        <f t="shared" si="78"/>
        <v>1</v>
      </c>
      <c r="AR40" s="3">
        <f t="shared" si="79"/>
        <v>0</v>
      </c>
      <c r="AS40" s="3">
        <f t="shared" si="80"/>
        <v>0</v>
      </c>
      <c r="AT40" s="3">
        <f t="shared" si="81"/>
        <v>0</v>
      </c>
      <c r="AU40" s="3">
        <f t="shared" si="82"/>
        <v>0</v>
      </c>
      <c r="AV40" s="3">
        <f t="shared" si="83"/>
        <v>0</v>
      </c>
      <c r="AW40" s="3">
        <f t="shared" si="84"/>
        <v>0</v>
      </c>
      <c r="AX40" s="3">
        <f t="shared" si="85"/>
        <v>0</v>
      </c>
      <c r="AY40" s="3">
        <f t="shared" si="86"/>
        <v>0</v>
      </c>
      <c r="AZ40" s="3">
        <f t="shared" si="87"/>
        <v>0</v>
      </c>
      <c r="BA40" s="3">
        <f t="shared" si="88"/>
        <v>0</v>
      </c>
      <c r="BB40" s="3">
        <f t="shared" si="89"/>
        <v>1</v>
      </c>
      <c r="BC40" s="3">
        <f t="shared" si="90"/>
        <v>1</v>
      </c>
      <c r="BD40" s="3">
        <f t="shared" si="91"/>
        <v>0</v>
      </c>
      <c r="BE40" s="3">
        <f t="shared" si="92"/>
        <v>0</v>
      </c>
      <c r="BF40" s="3">
        <f t="shared" si="93"/>
        <v>0</v>
      </c>
      <c r="BG40" s="3">
        <f t="shared" si="94"/>
        <v>0</v>
      </c>
      <c r="BI40" s="1">
        <f t="shared" si="95"/>
        <v>1</v>
      </c>
      <c r="BJ40" s="1">
        <f t="shared" si="96"/>
        <v>1</v>
      </c>
      <c r="BK40" s="1">
        <f t="shared" si="97"/>
        <v>1</v>
      </c>
      <c r="BL40" s="1">
        <f t="shared" si="98"/>
        <v>1</v>
      </c>
      <c r="BM40" s="1">
        <f t="shared" si="99"/>
        <v>1</v>
      </c>
      <c r="BN40" s="1">
        <f t="shared" si="100"/>
        <v>1</v>
      </c>
      <c r="BO40" s="1">
        <f t="shared" si="101"/>
        <v>1</v>
      </c>
      <c r="BP40" s="1">
        <f t="shared" si="102"/>
        <v>1</v>
      </c>
      <c r="BQ40" s="1">
        <f t="shared" si="103"/>
        <v>1</v>
      </c>
      <c r="BR40" s="1">
        <f t="shared" si="104"/>
        <v>1</v>
      </c>
      <c r="BS40" s="1">
        <f t="shared" si="105"/>
        <v>1</v>
      </c>
      <c r="BT40" s="1">
        <f t="shared" si="106"/>
        <v>1</v>
      </c>
      <c r="BU40" s="1">
        <f t="shared" si="107"/>
        <v>1</v>
      </c>
      <c r="BV40" s="1">
        <f t="shared" si="108"/>
        <v>1</v>
      </c>
      <c r="BW40" s="1">
        <f t="shared" si="109"/>
        <v>1</v>
      </c>
      <c r="BX40" s="1">
        <f t="shared" si="110"/>
        <v>1</v>
      </c>
      <c r="BY40" s="1">
        <f t="shared" si="111"/>
        <v>1</v>
      </c>
      <c r="BZ40" s="1">
        <f t="shared" si="112"/>
        <v>1</v>
      </c>
      <c r="CA40" s="1">
        <f t="shared" si="113"/>
        <v>1</v>
      </c>
      <c r="CB40" s="1">
        <f t="shared" si="114"/>
        <v>1</v>
      </c>
      <c r="CC40" s="1">
        <f t="shared" si="115"/>
        <v>1</v>
      </c>
      <c r="CD40" s="1">
        <f t="shared" si="116"/>
        <v>1</v>
      </c>
      <c r="CE40" s="1">
        <f t="shared" si="117"/>
        <v>1</v>
      </c>
      <c r="CF40" s="1">
        <f t="shared" si="118"/>
        <v>1</v>
      </c>
      <c r="CH40" s="3">
        <f>SUM(AJ40:BG40:BI40:CF40)</f>
        <v>28</v>
      </c>
      <c r="CI40" s="3">
        <f t="shared" si="119"/>
        <v>0</v>
      </c>
      <c r="CK40" s="2">
        <v>100000</v>
      </c>
      <c r="CL40" s="3">
        <v>100</v>
      </c>
      <c r="CM40" s="2">
        <v>1980000000000</v>
      </c>
      <c r="CN40" s="2">
        <v>2000000000</v>
      </c>
      <c r="CO40" s="2">
        <v>100</v>
      </c>
      <c r="CP40" s="2">
        <v>100</v>
      </c>
      <c r="CQ40" s="2">
        <v>64200</v>
      </c>
      <c r="CR40" s="2">
        <v>111000000000</v>
      </c>
      <c r="CS40" s="2">
        <v>500</v>
      </c>
      <c r="CT40" s="2">
        <v>10000000</v>
      </c>
      <c r="CU40" s="2">
        <v>1000000</v>
      </c>
      <c r="CV40" s="2">
        <v>100000</v>
      </c>
      <c r="CW40" s="2">
        <v>100000</v>
      </c>
      <c r="CX40" s="2">
        <v>100</v>
      </c>
      <c r="CY40" s="2">
        <v>323000000</v>
      </c>
      <c r="CZ40" s="2">
        <v>100</v>
      </c>
      <c r="DB40" s="2">
        <f t="shared" si="120"/>
        <v>2.4107787310851406E-24</v>
      </c>
      <c r="DC40" s="2">
        <f t="shared" si="121"/>
        <v>8.725414109323563E-28</v>
      </c>
      <c r="DD40" s="2">
        <f t="shared" si="122"/>
        <v>2.822396495962479E-08</v>
      </c>
      <c r="DE40" s="2">
        <f t="shared" si="123"/>
        <v>6.819060862219586E-11</v>
      </c>
      <c r="DF40" s="2">
        <f t="shared" si="124"/>
        <v>6.295098634499896E-27</v>
      </c>
      <c r="DG40" s="2">
        <f t="shared" si="125"/>
        <v>1.0103532010746336E-27</v>
      </c>
      <c r="DH40" s="2">
        <f t="shared" si="126"/>
        <v>2.024659934737965E-15</v>
      </c>
      <c r="DI40" s="2">
        <f t="shared" si="127"/>
        <v>2.543279146035546E-08</v>
      </c>
      <c r="DJ40" s="2">
        <f t="shared" si="128"/>
        <v>9.810561189264936E-12</v>
      </c>
      <c r="DK40" s="2">
        <f t="shared" si="129"/>
        <v>1.5624016543483497E-08</v>
      </c>
      <c r="DL40" s="2">
        <f t="shared" si="130"/>
        <v>10.496269766134157</v>
      </c>
      <c r="DM40" s="2">
        <f t="shared" si="131"/>
        <v>2.7659974972180406</v>
      </c>
      <c r="DN40" s="2">
        <f t="shared" si="132"/>
        <v>1.4855693012091415E-20</v>
      </c>
      <c r="DO40" s="2">
        <f t="shared" si="133"/>
        <v>1.8328175769392389E-25</v>
      </c>
      <c r="DP40" s="2">
        <f t="shared" si="134"/>
        <v>1.9650229927394676E-08</v>
      </c>
      <c r="DQ40" s="2">
        <f t="shared" si="135"/>
        <v>4.521920636416209E-15</v>
      </c>
      <c r="DS40" s="4">
        <f t="shared" si="136"/>
        <v>13.262267352361208</v>
      </c>
      <c r="DT40" s="4">
        <f t="shared" si="137"/>
        <v>-7.825268228587207</v>
      </c>
      <c r="DU40" s="3">
        <f t="shared" si="138"/>
        <v>0</v>
      </c>
      <c r="DV40" s="3">
        <f t="shared" si="139"/>
        <v>3.0000000050000004</v>
      </c>
      <c r="DX40" s="4"/>
      <c r="DY40" s="4">
        <f>SUM(DT40)</f>
        <v>-7.825268228587207</v>
      </c>
    </row>
    <row r="41" spans="1:128" ht="12.75">
      <c r="A41" s="1">
        <v>1E-09</v>
      </c>
      <c r="B41" s="1">
        <v>1E-09</v>
      </c>
      <c r="C41" s="1">
        <v>1E-09</v>
      </c>
      <c r="D41" s="1">
        <v>1</v>
      </c>
      <c r="E41" s="1">
        <v>1</v>
      </c>
      <c r="F41" s="1">
        <v>1</v>
      </c>
      <c r="G41" s="1">
        <v>1E-09</v>
      </c>
      <c r="H41" s="1">
        <v>1E-09</v>
      </c>
      <c r="I41" s="2">
        <v>3.1444003E-13</v>
      </c>
      <c r="J41" s="2">
        <v>6.0114028E-12</v>
      </c>
      <c r="K41" s="2">
        <v>1.0314541E-16</v>
      </c>
      <c r="L41" s="2">
        <v>0.00031455836</v>
      </c>
      <c r="M41" s="2">
        <v>0.0308111</v>
      </c>
      <c r="N41" s="2">
        <v>0.96950346</v>
      </c>
      <c r="O41" s="2">
        <v>9.8421348E-15</v>
      </c>
      <c r="P41" s="2">
        <v>5.8846007E-10</v>
      </c>
      <c r="Q41" s="2">
        <v>9.688243E-10</v>
      </c>
      <c r="R41" s="2">
        <v>3.0485068E-11</v>
      </c>
      <c r="S41" s="2">
        <v>6.1276271E-15</v>
      </c>
      <c r="T41" s="2">
        <v>3.7006778E-13</v>
      </c>
      <c r="U41" s="2">
        <v>1.8520833E-11</v>
      </c>
      <c r="V41" s="2">
        <v>5.8280825E-10</v>
      </c>
      <c r="W41" s="2">
        <v>3.7983909E-21</v>
      </c>
      <c r="X41" s="2">
        <v>3.9265951E-10</v>
      </c>
      <c r="Y41" s="2">
        <v>1.5913086E-15</v>
      </c>
      <c r="Z41" s="2">
        <v>9.9999831E-10</v>
      </c>
      <c r="AA41" s="2">
        <v>1.6491583E-24</v>
      </c>
      <c r="AB41" s="2">
        <v>6.0597965E-21</v>
      </c>
      <c r="AC41" s="2">
        <v>0.9691889</v>
      </c>
      <c r="AD41" s="2">
        <v>0.030496541</v>
      </c>
      <c r="AE41" s="2">
        <v>9.9998403E-10</v>
      </c>
      <c r="AF41" s="2">
        <v>1.8510353E-11</v>
      </c>
      <c r="AH41" s="1">
        <f t="shared" si="71"/>
        <v>3.0000000050000004</v>
      </c>
      <c r="AJ41" s="1">
        <f t="shared" si="140"/>
        <v>0</v>
      </c>
      <c r="AK41" s="3">
        <f t="shared" si="72"/>
        <v>0</v>
      </c>
      <c r="AL41" s="3">
        <f t="shared" si="73"/>
        <v>0</v>
      </c>
      <c r="AM41" s="3">
        <f t="shared" si="74"/>
        <v>0</v>
      </c>
      <c r="AN41" s="3">
        <f t="shared" si="75"/>
        <v>0</v>
      </c>
      <c r="AO41" s="3">
        <f t="shared" si="76"/>
        <v>1</v>
      </c>
      <c r="AP41" s="3">
        <f t="shared" si="77"/>
        <v>0</v>
      </c>
      <c r="AQ41" s="3">
        <f t="shared" si="78"/>
        <v>0</v>
      </c>
      <c r="AR41" s="3">
        <f t="shared" si="79"/>
        <v>0</v>
      </c>
      <c r="AS41" s="3">
        <f t="shared" si="80"/>
        <v>0</v>
      </c>
      <c r="AT41" s="3">
        <f t="shared" si="81"/>
        <v>0</v>
      </c>
      <c r="AU41" s="3">
        <f t="shared" si="82"/>
        <v>0</v>
      </c>
      <c r="AV41" s="3">
        <f t="shared" si="83"/>
        <v>0</v>
      </c>
      <c r="AW41" s="3">
        <f t="shared" si="84"/>
        <v>0</v>
      </c>
      <c r="AX41" s="3">
        <f t="shared" si="85"/>
        <v>0</v>
      </c>
      <c r="AY41" s="3">
        <f t="shared" si="86"/>
        <v>0</v>
      </c>
      <c r="AZ41" s="3">
        <f t="shared" si="87"/>
        <v>0</v>
      </c>
      <c r="BA41" s="3">
        <f t="shared" si="88"/>
        <v>0</v>
      </c>
      <c r="BB41" s="3">
        <f t="shared" si="89"/>
        <v>0</v>
      </c>
      <c r="BC41" s="3">
        <f t="shared" si="90"/>
        <v>0</v>
      </c>
      <c r="BD41" s="3">
        <f t="shared" si="91"/>
        <v>1</v>
      </c>
      <c r="BE41" s="3">
        <f t="shared" si="92"/>
        <v>0</v>
      </c>
      <c r="BF41" s="3">
        <f t="shared" si="93"/>
        <v>0</v>
      </c>
      <c r="BG41" s="3">
        <f t="shared" si="94"/>
        <v>0</v>
      </c>
      <c r="BI41" s="1">
        <f t="shared" si="95"/>
        <v>1</v>
      </c>
      <c r="BJ41" s="1">
        <f t="shared" si="96"/>
        <v>1</v>
      </c>
      <c r="BK41" s="1">
        <f t="shared" si="97"/>
        <v>1</v>
      </c>
      <c r="BL41" s="1">
        <f t="shared" si="98"/>
        <v>1</v>
      </c>
      <c r="BM41" s="1">
        <f t="shared" si="99"/>
        <v>1</v>
      </c>
      <c r="BN41" s="1">
        <f t="shared" si="100"/>
        <v>0</v>
      </c>
      <c r="BO41" s="1">
        <f t="shared" si="101"/>
        <v>1</v>
      </c>
      <c r="BP41" s="1">
        <f t="shared" si="102"/>
        <v>1</v>
      </c>
      <c r="BQ41" s="1">
        <f t="shared" si="103"/>
        <v>1</v>
      </c>
      <c r="BR41" s="1">
        <f t="shared" si="104"/>
        <v>1</v>
      </c>
      <c r="BS41" s="1">
        <f t="shared" si="105"/>
        <v>1</v>
      </c>
      <c r="BT41" s="1">
        <f t="shared" si="106"/>
        <v>1</v>
      </c>
      <c r="BU41" s="1">
        <f t="shared" si="107"/>
        <v>1</v>
      </c>
      <c r="BV41" s="1">
        <f t="shared" si="108"/>
        <v>1</v>
      </c>
      <c r="BW41" s="1">
        <f t="shared" si="109"/>
        <v>1</v>
      </c>
      <c r="BX41" s="1">
        <f t="shared" si="110"/>
        <v>1</v>
      </c>
      <c r="BY41" s="1">
        <f t="shared" si="111"/>
        <v>1</v>
      </c>
      <c r="BZ41" s="1">
        <f t="shared" si="112"/>
        <v>1</v>
      </c>
      <c r="CA41" s="1">
        <f t="shared" si="113"/>
        <v>1</v>
      </c>
      <c r="CB41" s="1">
        <f t="shared" si="114"/>
        <v>1</v>
      </c>
      <c r="CC41" s="1">
        <f t="shared" si="115"/>
        <v>0</v>
      </c>
      <c r="CD41" s="1">
        <f t="shared" si="116"/>
        <v>1</v>
      </c>
      <c r="CE41" s="1">
        <f t="shared" si="117"/>
        <v>1</v>
      </c>
      <c r="CF41" s="1">
        <f t="shared" si="118"/>
        <v>1</v>
      </c>
      <c r="CH41" s="3">
        <f>SUM(AJ41:BG41:BI41:CF41)</f>
        <v>24</v>
      </c>
      <c r="CI41" s="3">
        <f t="shared" si="119"/>
        <v>1</v>
      </c>
      <c r="CK41" s="2">
        <v>100000</v>
      </c>
      <c r="CL41" s="3">
        <v>100</v>
      </c>
      <c r="CM41" s="2">
        <v>1980000000000</v>
      </c>
      <c r="CN41" s="2">
        <v>2000000000</v>
      </c>
      <c r="CO41" s="2">
        <v>100</v>
      </c>
      <c r="CP41" s="2">
        <v>100</v>
      </c>
      <c r="CQ41" s="2">
        <v>64200</v>
      </c>
      <c r="CR41" s="2">
        <v>111000000000</v>
      </c>
      <c r="CS41" s="2">
        <v>500</v>
      </c>
      <c r="CT41" s="2">
        <v>10000000</v>
      </c>
      <c r="CU41" s="2">
        <v>1000000</v>
      </c>
      <c r="CV41" s="2">
        <v>100000</v>
      </c>
      <c r="CW41" s="2">
        <v>100000</v>
      </c>
      <c r="CX41" s="2">
        <v>100</v>
      </c>
      <c r="CY41" s="2">
        <v>323000000</v>
      </c>
      <c r="CZ41" s="2">
        <v>100</v>
      </c>
      <c r="DB41" s="2">
        <f t="shared" si="120"/>
        <v>1.1154001954551957E-08</v>
      </c>
      <c r="DC41" s="2">
        <f t="shared" si="121"/>
        <v>1.4038892627141963E-10</v>
      </c>
      <c r="DD41" s="2">
        <f t="shared" si="122"/>
        <v>1.734983565281837E-13</v>
      </c>
      <c r="DE41" s="2">
        <f t="shared" si="123"/>
        <v>7.925524420951679E-12</v>
      </c>
      <c r="DF41" s="2">
        <f t="shared" si="124"/>
        <v>8.529158795126439E-11</v>
      </c>
      <c r="DG41" s="2">
        <f t="shared" si="125"/>
        <v>2.6839311770478943E-09</v>
      </c>
      <c r="DH41" s="2">
        <f t="shared" si="126"/>
        <v>4.2047269912390864E-20</v>
      </c>
      <c r="DI41" s="2">
        <f t="shared" si="127"/>
        <v>9.986429230312621E-09</v>
      </c>
      <c r="DJ41" s="2">
        <f t="shared" si="128"/>
        <v>9.88935931264888E-15</v>
      </c>
      <c r="DK41" s="2">
        <f t="shared" si="129"/>
        <v>1.611806841137667E-08</v>
      </c>
      <c r="DL41" s="2">
        <f t="shared" si="130"/>
        <v>2.2783963905404414E-23</v>
      </c>
      <c r="DM41" s="2">
        <f t="shared" si="131"/>
        <v>6.976598543738746E-20</v>
      </c>
      <c r="DN41" s="2">
        <f t="shared" si="132"/>
        <v>11.158199567176485</v>
      </c>
      <c r="DO41" s="2">
        <f t="shared" si="133"/>
        <v>0.14044176138896347</v>
      </c>
      <c r="DP41" s="2">
        <f t="shared" si="134"/>
        <v>1.959284997837572E-08</v>
      </c>
      <c r="DQ41" s="2">
        <f t="shared" si="135"/>
        <v>8.524332576771523E-11</v>
      </c>
      <c r="DS41" s="4">
        <f t="shared" si="136"/>
        <v>11.298641388419762</v>
      </c>
      <c r="DT41" s="4">
        <f t="shared" si="137"/>
        <v>-6.666650364823196</v>
      </c>
      <c r="DU41" s="3">
        <f t="shared" si="138"/>
        <v>1</v>
      </c>
      <c r="DV41" s="3">
        <f t="shared" si="139"/>
        <v>3.0000000050000004</v>
      </c>
      <c r="DX41" s="4">
        <f>SUM(DT41)</f>
        <v>-6.666650364823196</v>
      </c>
    </row>
    <row r="42" spans="1:128" ht="12.75">
      <c r="A42" s="1">
        <v>1E-09</v>
      </c>
      <c r="B42" s="1">
        <v>1E-09</v>
      </c>
      <c r="C42" s="1">
        <v>1E-09</v>
      </c>
      <c r="D42" s="1">
        <v>1</v>
      </c>
      <c r="E42" s="1">
        <v>1</v>
      </c>
      <c r="F42" s="1">
        <v>1E-09</v>
      </c>
      <c r="G42" s="1">
        <v>1</v>
      </c>
      <c r="H42" s="1">
        <v>1E-09</v>
      </c>
      <c r="I42" s="2">
        <v>2.9208401E-20</v>
      </c>
      <c r="J42" s="2">
        <v>7.6236614E-13</v>
      </c>
      <c r="K42" s="2">
        <v>5.6231614E-14</v>
      </c>
      <c r="L42" s="2">
        <v>1.7595294E-07</v>
      </c>
      <c r="M42" s="2">
        <v>0.98270895</v>
      </c>
      <c r="N42" s="2">
        <v>9.9998184E-10</v>
      </c>
      <c r="O42" s="2">
        <v>0.017291226</v>
      </c>
      <c r="P42" s="2">
        <v>9.2196468E-10</v>
      </c>
      <c r="Q42" s="2">
        <v>2.8703357E-15</v>
      </c>
      <c r="R42" s="2">
        <v>3.0048896E-27</v>
      </c>
      <c r="S42" s="2">
        <v>9.9999713E-10</v>
      </c>
      <c r="T42" s="2">
        <v>5.3858224E-20</v>
      </c>
      <c r="U42" s="2">
        <v>7.4918405E-11</v>
      </c>
      <c r="V42" s="2">
        <v>7.6235233E-20</v>
      </c>
      <c r="W42" s="2">
        <v>8.4630014E-10</v>
      </c>
      <c r="X42" s="2">
        <v>7.8019088E-11</v>
      </c>
      <c r="Y42" s="2">
        <v>2.7629657E-11</v>
      </c>
      <c r="Z42" s="2">
        <v>5.6230597E-16</v>
      </c>
      <c r="AA42" s="2">
        <v>9.7231354E-10</v>
      </c>
      <c r="AB42" s="2">
        <v>5.1843565E-18</v>
      </c>
      <c r="AC42" s="2">
        <v>0.017291053</v>
      </c>
      <c r="AD42" s="2">
        <v>1.7594974E-14</v>
      </c>
      <c r="AE42" s="2">
        <v>0.98270877</v>
      </c>
      <c r="AF42" s="2">
        <v>1.6222239E-14</v>
      </c>
      <c r="AH42" s="1">
        <f t="shared" si="71"/>
        <v>3.0000000050000004</v>
      </c>
      <c r="AJ42" s="1">
        <f t="shared" si="140"/>
        <v>0</v>
      </c>
      <c r="AK42" s="3">
        <f t="shared" si="72"/>
        <v>0</v>
      </c>
      <c r="AL42" s="3">
        <f t="shared" si="73"/>
        <v>0</v>
      </c>
      <c r="AM42" s="3">
        <f t="shared" si="74"/>
        <v>0</v>
      </c>
      <c r="AN42" s="3">
        <f t="shared" si="75"/>
        <v>1</v>
      </c>
      <c r="AO42" s="3">
        <f t="shared" si="76"/>
        <v>0</v>
      </c>
      <c r="AP42" s="3">
        <f t="shared" si="77"/>
        <v>0</v>
      </c>
      <c r="AQ42" s="3">
        <f t="shared" si="78"/>
        <v>0</v>
      </c>
      <c r="AR42" s="3">
        <f t="shared" si="79"/>
        <v>0</v>
      </c>
      <c r="AS42" s="3">
        <f t="shared" si="80"/>
        <v>0</v>
      </c>
      <c r="AT42" s="3">
        <f t="shared" si="81"/>
        <v>0</v>
      </c>
      <c r="AU42" s="3">
        <f t="shared" si="82"/>
        <v>0</v>
      </c>
      <c r="AV42" s="3">
        <f t="shared" si="83"/>
        <v>0</v>
      </c>
      <c r="AW42" s="3">
        <f t="shared" si="84"/>
        <v>0</v>
      </c>
      <c r="AX42" s="3">
        <f t="shared" si="85"/>
        <v>0</v>
      </c>
      <c r="AY42" s="3">
        <f t="shared" si="86"/>
        <v>0</v>
      </c>
      <c r="AZ42" s="3">
        <f t="shared" si="87"/>
        <v>0</v>
      </c>
      <c r="BA42" s="3">
        <f t="shared" si="88"/>
        <v>0</v>
      </c>
      <c r="BB42" s="3">
        <f t="shared" si="89"/>
        <v>0</v>
      </c>
      <c r="BC42" s="3">
        <f t="shared" si="90"/>
        <v>0</v>
      </c>
      <c r="BD42" s="3">
        <f t="shared" si="91"/>
        <v>0</v>
      </c>
      <c r="BE42" s="3">
        <f t="shared" si="92"/>
        <v>0</v>
      </c>
      <c r="BF42" s="3">
        <f t="shared" si="93"/>
        <v>1</v>
      </c>
      <c r="BG42" s="3">
        <f t="shared" si="94"/>
        <v>0</v>
      </c>
      <c r="BI42" s="1">
        <f t="shared" si="95"/>
        <v>1</v>
      </c>
      <c r="BJ42" s="1">
        <f t="shared" si="96"/>
        <v>1</v>
      </c>
      <c r="BK42" s="1">
        <f t="shared" si="97"/>
        <v>1</v>
      </c>
      <c r="BL42" s="1">
        <f t="shared" si="98"/>
        <v>1</v>
      </c>
      <c r="BM42" s="1">
        <f t="shared" si="99"/>
        <v>0</v>
      </c>
      <c r="BN42" s="1">
        <f t="shared" si="100"/>
        <v>1</v>
      </c>
      <c r="BO42" s="1">
        <f t="shared" si="101"/>
        <v>1</v>
      </c>
      <c r="BP42" s="1">
        <f t="shared" si="102"/>
        <v>1</v>
      </c>
      <c r="BQ42" s="1">
        <f t="shared" si="103"/>
        <v>1</v>
      </c>
      <c r="BR42" s="1">
        <f t="shared" si="104"/>
        <v>1</v>
      </c>
      <c r="BS42" s="1">
        <f t="shared" si="105"/>
        <v>1</v>
      </c>
      <c r="BT42" s="1">
        <f t="shared" si="106"/>
        <v>1</v>
      </c>
      <c r="BU42" s="1">
        <f t="shared" si="107"/>
        <v>1</v>
      </c>
      <c r="BV42" s="1">
        <f t="shared" si="108"/>
        <v>1</v>
      </c>
      <c r="BW42" s="1">
        <f t="shared" si="109"/>
        <v>1</v>
      </c>
      <c r="BX42" s="1">
        <f t="shared" si="110"/>
        <v>1</v>
      </c>
      <c r="BY42" s="1">
        <f t="shared" si="111"/>
        <v>1</v>
      </c>
      <c r="BZ42" s="1">
        <f t="shared" si="112"/>
        <v>1</v>
      </c>
      <c r="CA42" s="1">
        <f t="shared" si="113"/>
        <v>1</v>
      </c>
      <c r="CB42" s="1">
        <f t="shared" si="114"/>
        <v>1</v>
      </c>
      <c r="CC42" s="1">
        <f t="shared" si="115"/>
        <v>1</v>
      </c>
      <c r="CD42" s="1">
        <f t="shared" si="116"/>
        <v>1</v>
      </c>
      <c r="CE42" s="1">
        <f t="shared" si="117"/>
        <v>0</v>
      </c>
      <c r="CF42" s="1">
        <f t="shared" si="118"/>
        <v>1</v>
      </c>
      <c r="CH42" s="3">
        <f>SUM(AJ42:BG42:BI42:CF42)</f>
        <v>24</v>
      </c>
      <c r="CI42" s="3">
        <f t="shared" si="119"/>
        <v>1</v>
      </c>
      <c r="CK42" s="2">
        <v>100000</v>
      </c>
      <c r="CL42" s="3">
        <v>100</v>
      </c>
      <c r="CM42" s="2">
        <v>1980000000000</v>
      </c>
      <c r="CN42" s="2">
        <v>2000000000</v>
      </c>
      <c r="CO42" s="2">
        <v>100</v>
      </c>
      <c r="CP42" s="2">
        <v>100</v>
      </c>
      <c r="CQ42" s="2">
        <v>64200</v>
      </c>
      <c r="CR42" s="2">
        <v>111000000000</v>
      </c>
      <c r="CS42" s="2">
        <v>500</v>
      </c>
      <c r="CT42" s="2">
        <v>10000000</v>
      </c>
      <c r="CU42" s="2">
        <v>1000000</v>
      </c>
      <c r="CV42" s="2">
        <v>100000</v>
      </c>
      <c r="CW42" s="2">
        <v>100000</v>
      </c>
      <c r="CX42" s="2">
        <v>100</v>
      </c>
      <c r="CY42" s="2">
        <v>323000000</v>
      </c>
      <c r="CZ42" s="2">
        <v>100</v>
      </c>
      <c r="DB42" s="2">
        <f t="shared" si="120"/>
        <v>3.304596097354315E-14</v>
      </c>
      <c r="DC42" s="2">
        <f t="shared" si="121"/>
        <v>1.3838027998105685E-26</v>
      </c>
      <c r="DD42" s="2">
        <f t="shared" si="122"/>
        <v>2.8314036699116447E-08</v>
      </c>
      <c r="DE42" s="2">
        <f t="shared" si="123"/>
        <v>1.1534499695733734E-18</v>
      </c>
      <c r="DF42" s="2">
        <f t="shared" si="124"/>
        <v>3.450120050877812E-10</v>
      </c>
      <c r="DG42" s="2">
        <f t="shared" si="125"/>
        <v>3.5107622213345554E-19</v>
      </c>
      <c r="DH42" s="2">
        <f t="shared" si="126"/>
        <v>9.368338159580724E-09</v>
      </c>
      <c r="DI42" s="2">
        <f t="shared" si="127"/>
        <v>1.9842435521949606E-09</v>
      </c>
      <c r="DJ42" s="2">
        <f t="shared" si="128"/>
        <v>1.717074901488274E-10</v>
      </c>
      <c r="DK42" s="2">
        <f t="shared" si="129"/>
        <v>9.063301409564899E-15</v>
      </c>
      <c r="DL42" s="2">
        <f t="shared" si="130"/>
        <v>1.3433007977521618E-08</v>
      </c>
      <c r="DM42" s="2">
        <f t="shared" si="131"/>
        <v>5.968710996833393E-17</v>
      </c>
      <c r="DN42" s="2">
        <f t="shared" si="132"/>
        <v>0.1990706043998499</v>
      </c>
      <c r="DO42" s="2">
        <f t="shared" si="133"/>
        <v>8.102784968803565E-14</v>
      </c>
      <c r="DP42" s="2">
        <f t="shared" si="134"/>
        <v>19.254372995380866</v>
      </c>
      <c r="DQ42" s="2">
        <f t="shared" si="135"/>
        <v>7.470617139277328E-14</v>
      </c>
      <c r="DS42" s="4">
        <f t="shared" si="136"/>
        <v>19.453443653397258</v>
      </c>
      <c r="DT42" s="4">
        <f t="shared" si="137"/>
        <v>-11.478309893250518</v>
      </c>
      <c r="DU42" s="3">
        <f t="shared" si="138"/>
        <v>1</v>
      </c>
      <c r="DV42" s="3">
        <f t="shared" si="139"/>
        <v>3.0000000050000004</v>
      </c>
      <c r="DX42" s="4">
        <f>SUM(DT42)</f>
        <v>-11.478309893250518</v>
      </c>
    </row>
    <row r="43" spans="1:128" ht="12.75">
      <c r="A43" s="1">
        <v>1E-09</v>
      </c>
      <c r="B43" s="1">
        <v>1E-09</v>
      </c>
      <c r="C43" s="1">
        <v>1E-09</v>
      </c>
      <c r="D43" s="1">
        <v>1</v>
      </c>
      <c r="E43" s="1">
        <v>1E-09</v>
      </c>
      <c r="F43" s="1">
        <v>1</v>
      </c>
      <c r="G43" s="1">
        <v>1</v>
      </c>
      <c r="H43" s="1">
        <v>1E-09</v>
      </c>
      <c r="I43" s="2">
        <v>9.036829E-19</v>
      </c>
      <c r="J43" s="2">
        <v>4.7770158E-12</v>
      </c>
      <c r="K43" s="2">
        <v>1.0004976E-16</v>
      </c>
      <c r="L43" s="2">
        <v>5.5365087E-06</v>
      </c>
      <c r="M43" s="2">
        <v>6.4364491E-10</v>
      </c>
      <c r="N43" s="2">
        <v>0.99944665</v>
      </c>
      <c r="O43" s="2">
        <v>0.00055888018</v>
      </c>
      <c r="P43" s="2">
        <v>6.532517E-10</v>
      </c>
      <c r="Q43" s="2">
        <v>5.8570503E-23</v>
      </c>
      <c r="R43" s="2">
        <v>9.0320373E-17</v>
      </c>
      <c r="S43" s="2">
        <v>9.9999991E-10</v>
      </c>
      <c r="T43" s="2">
        <v>1.1811287E-18</v>
      </c>
      <c r="U43" s="2">
        <v>3.0748098E-19</v>
      </c>
      <c r="V43" s="2">
        <v>4.7744482E-10</v>
      </c>
      <c r="W43" s="2">
        <v>1.7139154E-10</v>
      </c>
      <c r="X43" s="2">
        <v>3.4638663E-10</v>
      </c>
      <c r="Y43" s="2">
        <v>3.2602048E-23</v>
      </c>
      <c r="Z43" s="2">
        <v>9.9994361E-10</v>
      </c>
      <c r="AA43" s="2">
        <v>5.6287371E-14</v>
      </c>
      <c r="AB43" s="2">
        <v>6.5361748E-21</v>
      </c>
      <c r="AC43" s="2">
        <v>3.5635509E-10</v>
      </c>
      <c r="AD43" s="2">
        <v>0.00055334447</v>
      </c>
      <c r="AE43" s="2">
        <v>0.99944112</v>
      </c>
      <c r="AF43" s="2">
        <v>3.61665E-13</v>
      </c>
      <c r="AH43" s="1">
        <f t="shared" si="71"/>
        <v>3.0000000050000004</v>
      </c>
      <c r="AJ43" s="1">
        <f t="shared" si="140"/>
        <v>0</v>
      </c>
      <c r="AK43" s="3">
        <f t="shared" si="72"/>
        <v>0</v>
      </c>
      <c r="AL43" s="3">
        <f t="shared" si="73"/>
        <v>0</v>
      </c>
      <c r="AM43" s="3">
        <f t="shared" si="74"/>
        <v>0</v>
      </c>
      <c r="AN43" s="3">
        <f t="shared" si="75"/>
        <v>0</v>
      </c>
      <c r="AO43" s="3">
        <f t="shared" si="76"/>
        <v>1</v>
      </c>
      <c r="AP43" s="3">
        <f t="shared" si="77"/>
        <v>0</v>
      </c>
      <c r="AQ43" s="3">
        <f t="shared" si="78"/>
        <v>0</v>
      </c>
      <c r="AR43" s="3">
        <f t="shared" si="79"/>
        <v>0</v>
      </c>
      <c r="AS43" s="3">
        <f t="shared" si="80"/>
        <v>0</v>
      </c>
      <c r="AT43" s="3">
        <f t="shared" si="81"/>
        <v>0</v>
      </c>
      <c r="AU43" s="3">
        <f t="shared" si="82"/>
        <v>0</v>
      </c>
      <c r="AV43" s="3">
        <f t="shared" si="83"/>
        <v>0</v>
      </c>
      <c r="AW43" s="3">
        <f t="shared" si="84"/>
        <v>0</v>
      </c>
      <c r="AX43" s="3">
        <f t="shared" si="85"/>
        <v>0</v>
      </c>
      <c r="AY43" s="3">
        <f t="shared" si="86"/>
        <v>0</v>
      </c>
      <c r="AZ43" s="3">
        <f t="shared" si="87"/>
        <v>0</v>
      </c>
      <c r="BA43" s="3">
        <f t="shared" si="88"/>
        <v>0</v>
      </c>
      <c r="BB43" s="3">
        <f t="shared" si="89"/>
        <v>0</v>
      </c>
      <c r="BC43" s="3">
        <f t="shared" si="90"/>
        <v>0</v>
      </c>
      <c r="BD43" s="3">
        <f t="shared" si="91"/>
        <v>0</v>
      </c>
      <c r="BE43" s="3">
        <f t="shared" si="92"/>
        <v>0</v>
      </c>
      <c r="BF43" s="3">
        <f t="shared" si="93"/>
        <v>1</v>
      </c>
      <c r="BG43" s="3">
        <f t="shared" si="94"/>
        <v>0</v>
      </c>
      <c r="BI43" s="1">
        <f t="shared" si="95"/>
        <v>1</v>
      </c>
      <c r="BJ43" s="1">
        <f t="shared" si="96"/>
        <v>1</v>
      </c>
      <c r="BK43" s="1">
        <f t="shared" si="97"/>
        <v>1</v>
      </c>
      <c r="BL43" s="1">
        <f t="shared" si="98"/>
        <v>1</v>
      </c>
      <c r="BM43" s="1">
        <f t="shared" si="99"/>
        <v>1</v>
      </c>
      <c r="BN43" s="1">
        <f t="shared" si="100"/>
        <v>0</v>
      </c>
      <c r="BO43" s="1">
        <f t="shared" si="101"/>
        <v>1</v>
      </c>
      <c r="BP43" s="1">
        <f t="shared" si="102"/>
        <v>1</v>
      </c>
      <c r="BQ43" s="1">
        <f t="shared" si="103"/>
        <v>1</v>
      </c>
      <c r="BR43" s="1">
        <f t="shared" si="104"/>
        <v>1</v>
      </c>
      <c r="BS43" s="1">
        <f t="shared" si="105"/>
        <v>1</v>
      </c>
      <c r="BT43" s="1">
        <f t="shared" si="106"/>
        <v>1</v>
      </c>
      <c r="BU43" s="1">
        <f t="shared" si="107"/>
        <v>1</v>
      </c>
      <c r="BV43" s="1">
        <f t="shared" si="108"/>
        <v>1</v>
      </c>
      <c r="BW43" s="1">
        <f t="shared" si="109"/>
        <v>1</v>
      </c>
      <c r="BX43" s="1">
        <f t="shared" si="110"/>
        <v>1</v>
      </c>
      <c r="BY43" s="1">
        <f t="shared" si="111"/>
        <v>1</v>
      </c>
      <c r="BZ43" s="1">
        <f t="shared" si="112"/>
        <v>1</v>
      </c>
      <c r="CA43" s="1">
        <f t="shared" si="113"/>
        <v>1</v>
      </c>
      <c r="CB43" s="1">
        <f t="shared" si="114"/>
        <v>1</v>
      </c>
      <c r="CC43" s="1">
        <f t="shared" si="115"/>
        <v>1</v>
      </c>
      <c r="CD43" s="1">
        <f t="shared" si="116"/>
        <v>1</v>
      </c>
      <c r="CE43" s="1">
        <f t="shared" si="117"/>
        <v>0</v>
      </c>
      <c r="CF43" s="1">
        <f t="shared" si="118"/>
        <v>1</v>
      </c>
      <c r="CH43" s="3">
        <f>SUM(AJ43:BG43:BI43:CF43)</f>
        <v>24</v>
      </c>
      <c r="CI43" s="3">
        <f t="shared" si="119"/>
        <v>1</v>
      </c>
      <c r="CK43" s="2">
        <v>100000</v>
      </c>
      <c r="CL43" s="3">
        <v>100</v>
      </c>
      <c r="CM43" s="2">
        <v>1980000000000</v>
      </c>
      <c r="CN43" s="2">
        <v>2000000000</v>
      </c>
      <c r="CO43" s="2">
        <v>100</v>
      </c>
      <c r="CP43" s="2">
        <v>100</v>
      </c>
      <c r="CQ43" s="2">
        <v>64200</v>
      </c>
      <c r="CR43" s="2">
        <v>111000000000</v>
      </c>
      <c r="CS43" s="2">
        <v>500</v>
      </c>
      <c r="CT43" s="2">
        <v>10000000</v>
      </c>
      <c r="CU43" s="2">
        <v>1000000</v>
      </c>
      <c r="CV43" s="2">
        <v>100000</v>
      </c>
      <c r="CW43" s="2">
        <v>100000</v>
      </c>
      <c r="CX43" s="2">
        <v>100</v>
      </c>
      <c r="CY43" s="2">
        <v>323000000</v>
      </c>
      <c r="CZ43" s="2">
        <v>100</v>
      </c>
      <c r="DB43" s="2">
        <f t="shared" si="120"/>
        <v>6.743178354848152E-22</v>
      </c>
      <c r="DC43" s="2">
        <f t="shared" si="121"/>
        <v>4.1594068892692383E-16</v>
      </c>
      <c r="DD43" s="2">
        <f t="shared" si="122"/>
        <v>2.8314115412364377E-08</v>
      </c>
      <c r="DE43" s="2">
        <f t="shared" si="123"/>
        <v>2.529554006603036E-17</v>
      </c>
      <c r="DF43" s="2">
        <f t="shared" si="124"/>
        <v>1.4160022418544009E-18</v>
      </c>
      <c r="DG43" s="2">
        <f t="shared" si="125"/>
        <v>2.198714650518451E-09</v>
      </c>
      <c r="DH43" s="2">
        <f t="shared" si="126"/>
        <v>1.8972629549739957E-09</v>
      </c>
      <c r="DI43" s="2">
        <f t="shared" si="127"/>
        <v>8.809580511169798E-09</v>
      </c>
      <c r="DJ43" s="2">
        <f t="shared" si="128"/>
        <v>2.02608951525949E-22</v>
      </c>
      <c r="DK43" s="2">
        <f t="shared" si="129"/>
        <v>1.6117186751544562E-08</v>
      </c>
      <c r="DL43" s="2">
        <f t="shared" si="130"/>
        <v>7.776387683305521E-13</v>
      </c>
      <c r="DM43" s="2">
        <f t="shared" si="131"/>
        <v>7.525049329841669E-20</v>
      </c>
      <c r="DN43" s="2">
        <f t="shared" si="132"/>
        <v>4.102689590232758E-09</v>
      </c>
      <c r="DO43" s="2">
        <f t="shared" si="133"/>
        <v>0.002548245455825382</v>
      </c>
      <c r="DP43" s="2">
        <f t="shared" si="134"/>
        <v>19.582212654315892</v>
      </c>
      <c r="DQ43" s="2">
        <f t="shared" si="135"/>
        <v>1.6655288753153832E-12</v>
      </c>
      <c r="DS43" s="4">
        <f t="shared" si="136"/>
        <v>19.58476096121371</v>
      </c>
      <c r="DT43" s="4">
        <f t="shared" si="137"/>
        <v>-11.55579235755454</v>
      </c>
      <c r="DU43" s="3">
        <f t="shared" si="138"/>
        <v>1</v>
      </c>
      <c r="DV43" s="3">
        <f t="shared" si="139"/>
        <v>3.0000000050000004</v>
      </c>
      <c r="DX43" s="4">
        <f>SUM(DT43)</f>
        <v>-11.55579235755454</v>
      </c>
    </row>
    <row r="44" spans="1:128" ht="12.75">
      <c r="A44" s="1">
        <v>1E-09</v>
      </c>
      <c r="B44" s="1">
        <v>1E-09</v>
      </c>
      <c r="C44" s="1">
        <v>1E-09</v>
      </c>
      <c r="D44" s="1">
        <v>1</v>
      </c>
      <c r="E44" s="1">
        <v>1</v>
      </c>
      <c r="F44" s="1">
        <v>1E-09</v>
      </c>
      <c r="G44" s="1">
        <v>1E-09</v>
      </c>
      <c r="H44" s="1">
        <v>1</v>
      </c>
      <c r="I44" s="2">
        <v>5.157271E-19</v>
      </c>
      <c r="J44" s="2">
        <v>9.2923949E-21</v>
      </c>
      <c r="K44" s="2">
        <v>1.0312812E-14</v>
      </c>
      <c r="L44" s="2">
        <v>0.00031455836</v>
      </c>
      <c r="M44" s="2">
        <v>0.0308111</v>
      </c>
      <c r="N44" s="2">
        <v>9.6950336E-10</v>
      </c>
      <c r="O44" s="2">
        <v>9.8421952E-15</v>
      </c>
      <c r="P44" s="2">
        <v>0.96950346</v>
      </c>
      <c r="Q44" s="2">
        <v>1.5916287E-15</v>
      </c>
      <c r="R44" s="2">
        <v>6.0120341E-25</v>
      </c>
      <c r="S44" s="2">
        <v>5.6978452E-20</v>
      </c>
      <c r="T44" s="2">
        <v>9.9999841E-10</v>
      </c>
      <c r="U44" s="2">
        <v>2.8678596E-20</v>
      </c>
      <c r="V44" s="2">
        <v>5.521044E-25</v>
      </c>
      <c r="W44" s="2">
        <v>5.5124116E-25</v>
      </c>
      <c r="X44" s="2">
        <v>1E-09</v>
      </c>
      <c r="Y44" s="2">
        <v>1.5902473E-13</v>
      </c>
      <c r="Z44" s="2">
        <v>9.9983047E-17</v>
      </c>
      <c r="AA44" s="2">
        <v>1.0221381E-22</v>
      </c>
      <c r="AB44" s="2">
        <v>9.9983056E-10</v>
      </c>
      <c r="AC44" s="2">
        <v>0.9691889</v>
      </c>
      <c r="AD44" s="2">
        <v>3.0496538E-11</v>
      </c>
      <c r="AE44" s="2">
        <v>9.9999016E-10</v>
      </c>
      <c r="AF44" s="2">
        <v>0.030496541</v>
      </c>
      <c r="AH44" s="1">
        <f t="shared" si="71"/>
        <v>3.0000000050000004</v>
      </c>
      <c r="AJ44" s="1">
        <f t="shared" si="140"/>
        <v>0</v>
      </c>
      <c r="AK44" s="3">
        <f t="shared" si="72"/>
        <v>0</v>
      </c>
      <c r="AL44" s="3">
        <f t="shared" si="73"/>
        <v>0</v>
      </c>
      <c r="AM44" s="3">
        <f t="shared" si="74"/>
        <v>0</v>
      </c>
      <c r="AN44" s="3">
        <f t="shared" si="75"/>
        <v>0</v>
      </c>
      <c r="AO44" s="3">
        <f t="shared" si="76"/>
        <v>0</v>
      </c>
      <c r="AP44" s="3">
        <f t="shared" si="77"/>
        <v>0</v>
      </c>
      <c r="AQ44" s="3">
        <f t="shared" si="78"/>
        <v>1</v>
      </c>
      <c r="AR44" s="3">
        <f t="shared" si="79"/>
        <v>0</v>
      </c>
      <c r="AS44" s="3">
        <f t="shared" si="80"/>
        <v>0</v>
      </c>
      <c r="AT44" s="3">
        <f t="shared" si="81"/>
        <v>0</v>
      </c>
      <c r="AU44" s="3">
        <f t="shared" si="82"/>
        <v>0</v>
      </c>
      <c r="AV44" s="3">
        <f t="shared" si="83"/>
        <v>0</v>
      </c>
      <c r="AW44" s="3">
        <f t="shared" si="84"/>
        <v>0</v>
      </c>
      <c r="AX44" s="3">
        <f t="shared" si="85"/>
        <v>0</v>
      </c>
      <c r="AY44" s="3">
        <f t="shared" si="86"/>
        <v>0</v>
      </c>
      <c r="AZ44" s="3">
        <f t="shared" si="87"/>
        <v>0</v>
      </c>
      <c r="BA44" s="3">
        <f t="shared" si="88"/>
        <v>0</v>
      </c>
      <c r="BB44" s="3">
        <f t="shared" si="89"/>
        <v>0</v>
      </c>
      <c r="BC44" s="3">
        <f t="shared" si="90"/>
        <v>0</v>
      </c>
      <c r="BD44" s="3">
        <f t="shared" si="91"/>
        <v>1</v>
      </c>
      <c r="BE44" s="3">
        <f t="shared" si="92"/>
        <v>0</v>
      </c>
      <c r="BF44" s="3">
        <f t="shared" si="93"/>
        <v>0</v>
      </c>
      <c r="BG44" s="3">
        <f t="shared" si="94"/>
        <v>0</v>
      </c>
      <c r="BI44" s="1">
        <f t="shared" si="95"/>
        <v>1</v>
      </c>
      <c r="BJ44" s="1">
        <f t="shared" si="96"/>
        <v>1</v>
      </c>
      <c r="BK44" s="1">
        <f t="shared" si="97"/>
        <v>1</v>
      </c>
      <c r="BL44" s="1">
        <f t="shared" si="98"/>
        <v>1</v>
      </c>
      <c r="BM44" s="1">
        <f t="shared" si="99"/>
        <v>1</v>
      </c>
      <c r="BN44" s="1">
        <f t="shared" si="100"/>
        <v>1</v>
      </c>
      <c r="BO44" s="1">
        <f t="shared" si="101"/>
        <v>1</v>
      </c>
      <c r="BP44" s="1">
        <f t="shared" si="102"/>
        <v>0</v>
      </c>
      <c r="BQ44" s="1">
        <f t="shared" si="103"/>
        <v>1</v>
      </c>
      <c r="BR44" s="1">
        <f t="shared" si="104"/>
        <v>1</v>
      </c>
      <c r="BS44" s="1">
        <f t="shared" si="105"/>
        <v>1</v>
      </c>
      <c r="BT44" s="1">
        <f t="shared" si="106"/>
        <v>1</v>
      </c>
      <c r="BU44" s="1">
        <f t="shared" si="107"/>
        <v>1</v>
      </c>
      <c r="BV44" s="1">
        <f t="shared" si="108"/>
        <v>1</v>
      </c>
      <c r="BW44" s="1">
        <f t="shared" si="109"/>
        <v>1</v>
      </c>
      <c r="BX44" s="1">
        <f t="shared" si="110"/>
        <v>1</v>
      </c>
      <c r="BY44" s="1">
        <f t="shared" si="111"/>
        <v>1</v>
      </c>
      <c r="BZ44" s="1">
        <f t="shared" si="112"/>
        <v>1</v>
      </c>
      <c r="CA44" s="1">
        <f t="shared" si="113"/>
        <v>1</v>
      </c>
      <c r="CB44" s="1">
        <f t="shared" si="114"/>
        <v>1</v>
      </c>
      <c r="CC44" s="1">
        <f t="shared" si="115"/>
        <v>0</v>
      </c>
      <c r="CD44" s="1">
        <f t="shared" si="116"/>
        <v>1</v>
      </c>
      <c r="CE44" s="1">
        <f t="shared" si="117"/>
        <v>1</v>
      </c>
      <c r="CF44" s="1">
        <f t="shared" si="118"/>
        <v>1</v>
      </c>
      <c r="CH44" s="3">
        <f>SUM(AJ44:BG44:BI44:CF44)</f>
        <v>24</v>
      </c>
      <c r="CI44" s="3">
        <f t="shared" si="119"/>
        <v>1</v>
      </c>
      <c r="CK44" s="2">
        <v>100000</v>
      </c>
      <c r="CL44" s="3">
        <v>100</v>
      </c>
      <c r="CM44" s="2">
        <v>1980000000000</v>
      </c>
      <c r="CN44" s="2">
        <v>2000000000</v>
      </c>
      <c r="CO44" s="2">
        <v>100</v>
      </c>
      <c r="CP44" s="2">
        <v>100</v>
      </c>
      <c r="CQ44" s="2">
        <v>64200</v>
      </c>
      <c r="CR44" s="2">
        <v>111000000000</v>
      </c>
      <c r="CS44" s="2">
        <v>500</v>
      </c>
      <c r="CT44" s="2">
        <v>10000000</v>
      </c>
      <c r="CU44" s="2">
        <v>1000000</v>
      </c>
      <c r="CV44" s="2">
        <v>100000</v>
      </c>
      <c r="CW44" s="2">
        <v>100000</v>
      </c>
      <c r="CX44" s="2">
        <v>100</v>
      </c>
      <c r="CY44" s="2">
        <v>323000000</v>
      </c>
      <c r="CZ44" s="2">
        <v>100</v>
      </c>
      <c r="DB44" s="2">
        <f t="shared" si="120"/>
        <v>1.8324302591007462E-14</v>
      </c>
      <c r="DC44" s="2">
        <f t="shared" si="121"/>
        <v>2.768644019446375E-24</v>
      </c>
      <c r="DD44" s="2">
        <f t="shared" si="122"/>
        <v>1.6132946111423787E-18</v>
      </c>
      <c r="DE44" s="2">
        <f t="shared" si="123"/>
        <v>2.141637896540966E-08</v>
      </c>
      <c r="DF44" s="2">
        <f t="shared" si="124"/>
        <v>1.3206981527519734E-19</v>
      </c>
      <c r="DG44" s="2">
        <f t="shared" si="125"/>
        <v>2.5425347224328438E-24</v>
      </c>
      <c r="DH44" s="2">
        <f t="shared" si="126"/>
        <v>6.102106510769978E-24</v>
      </c>
      <c r="DI44" s="2">
        <f t="shared" si="127"/>
        <v>2.543279603825875E-08</v>
      </c>
      <c r="DJ44" s="2">
        <f t="shared" si="128"/>
        <v>9.882763749074025E-13</v>
      </c>
      <c r="DK44" s="2">
        <f t="shared" si="129"/>
        <v>1.6115363150202613E-15</v>
      </c>
      <c r="DL44" s="2">
        <f t="shared" si="130"/>
        <v>1.4121359712247543E-21</v>
      </c>
      <c r="DM44" s="2">
        <f t="shared" si="131"/>
        <v>1.1510974714879445E-08</v>
      </c>
      <c r="DN44" s="2">
        <f t="shared" si="132"/>
        <v>11.158199567176485</v>
      </c>
      <c r="DO44" s="2">
        <f t="shared" si="133"/>
        <v>1.4044174757345293E-10</v>
      </c>
      <c r="DP44" s="2">
        <f t="shared" si="134"/>
        <v>1.9592970084464182E-08</v>
      </c>
      <c r="DQ44" s="2">
        <f t="shared" si="135"/>
        <v>0.14044176138896347</v>
      </c>
      <c r="DS44" s="4">
        <f t="shared" si="136"/>
        <v>11.29864140666002</v>
      </c>
      <c r="DT44" s="4">
        <f t="shared" si="137"/>
        <v>-6.666650375585678</v>
      </c>
      <c r="DU44" s="3">
        <f t="shared" si="138"/>
        <v>1</v>
      </c>
      <c r="DV44" s="3">
        <f t="shared" si="139"/>
        <v>3.0000000050000004</v>
      </c>
      <c r="DX44" s="4">
        <f>SUM(DT44)</f>
        <v>-6.666650375585678</v>
      </c>
    </row>
    <row r="45" spans="1:129" ht="12.75">
      <c r="A45" s="1">
        <v>1E-09</v>
      </c>
      <c r="B45" s="1">
        <v>1E-09</v>
      </c>
      <c r="C45" s="1">
        <v>1E-09</v>
      </c>
      <c r="D45" s="1">
        <v>1</v>
      </c>
      <c r="E45" s="1">
        <v>1E-09</v>
      </c>
      <c r="F45" s="1">
        <v>1</v>
      </c>
      <c r="G45" s="1">
        <v>1E-09</v>
      </c>
      <c r="H45" s="1">
        <v>1</v>
      </c>
      <c r="I45" s="2">
        <v>9.9028938E-19</v>
      </c>
      <c r="J45" s="2">
        <v>1.7843053E-20</v>
      </c>
      <c r="K45" s="2">
        <v>1.9609688E-16</v>
      </c>
      <c r="L45" s="2">
        <v>0.0098057886</v>
      </c>
      <c r="M45" s="2">
        <v>1.0187668E-12</v>
      </c>
      <c r="N45" s="2">
        <v>0.50490289</v>
      </c>
      <c r="O45" s="2">
        <v>3.1572925E-16</v>
      </c>
      <c r="P45" s="2">
        <v>0.50490289</v>
      </c>
      <c r="Q45" s="2">
        <v>2.0791652E-22</v>
      </c>
      <c r="R45" s="2">
        <v>5.0000203E-17</v>
      </c>
      <c r="S45" s="2">
        <v>1.7605033E-17</v>
      </c>
      <c r="T45" s="2">
        <v>9.9999993E-10</v>
      </c>
      <c r="U45" s="2">
        <v>2.0678395E-22</v>
      </c>
      <c r="V45" s="2">
        <v>9.0110768E-19</v>
      </c>
      <c r="W45" s="2">
        <v>2.0679584E-22</v>
      </c>
      <c r="X45" s="2">
        <v>1E-09</v>
      </c>
      <c r="Y45" s="2">
        <v>2.0789583E-22</v>
      </c>
      <c r="Z45" s="2">
        <v>9.9009882E-10</v>
      </c>
      <c r="AA45" s="2">
        <v>2.689255E-22</v>
      </c>
      <c r="AB45" s="2">
        <v>9.9009881E-12</v>
      </c>
      <c r="AC45" s="2">
        <v>9.9898123E-10</v>
      </c>
      <c r="AD45" s="2">
        <v>0.4950971</v>
      </c>
      <c r="AE45" s="2">
        <v>9.9999967E-10</v>
      </c>
      <c r="AF45" s="2">
        <v>0.4950971</v>
      </c>
      <c r="AH45" s="1">
        <f t="shared" si="71"/>
        <v>3.0000000050000004</v>
      </c>
      <c r="AJ45" s="1">
        <f t="shared" si="140"/>
        <v>0</v>
      </c>
      <c r="AK45" s="3">
        <f t="shared" si="72"/>
        <v>0</v>
      </c>
      <c r="AL45" s="3">
        <f t="shared" si="73"/>
        <v>0</v>
      </c>
      <c r="AM45" s="3">
        <f t="shared" si="74"/>
        <v>0</v>
      </c>
      <c r="AN45" s="3">
        <f t="shared" si="75"/>
        <v>0</v>
      </c>
      <c r="AO45" s="3">
        <f t="shared" si="76"/>
        <v>1</v>
      </c>
      <c r="AP45" s="3">
        <f t="shared" si="77"/>
        <v>0</v>
      </c>
      <c r="AQ45" s="3">
        <f t="shared" si="78"/>
        <v>1</v>
      </c>
      <c r="AR45" s="3">
        <f t="shared" si="79"/>
        <v>0</v>
      </c>
      <c r="AS45" s="3">
        <f t="shared" si="80"/>
        <v>0</v>
      </c>
      <c r="AT45" s="3">
        <f t="shared" si="81"/>
        <v>0</v>
      </c>
      <c r="AU45" s="3">
        <f t="shared" si="82"/>
        <v>0</v>
      </c>
      <c r="AV45" s="3">
        <f t="shared" si="83"/>
        <v>0</v>
      </c>
      <c r="AW45" s="3">
        <f t="shared" si="84"/>
        <v>0</v>
      </c>
      <c r="AX45" s="3">
        <f t="shared" si="85"/>
        <v>0</v>
      </c>
      <c r="AY45" s="3">
        <f t="shared" si="86"/>
        <v>0</v>
      </c>
      <c r="AZ45" s="3">
        <f t="shared" si="87"/>
        <v>0</v>
      </c>
      <c r="BA45" s="3">
        <f t="shared" si="88"/>
        <v>0</v>
      </c>
      <c r="BB45" s="3">
        <f t="shared" si="89"/>
        <v>0</v>
      </c>
      <c r="BC45" s="3">
        <f t="shared" si="90"/>
        <v>0</v>
      </c>
      <c r="BD45" s="3">
        <f t="shared" si="91"/>
        <v>0</v>
      </c>
      <c r="BE45" s="3">
        <f t="shared" si="92"/>
        <v>1</v>
      </c>
      <c r="BF45" s="3">
        <f t="shared" si="93"/>
        <v>0</v>
      </c>
      <c r="BG45" s="3">
        <f t="shared" si="94"/>
        <v>1</v>
      </c>
      <c r="BI45" s="1">
        <f t="shared" si="95"/>
        <v>1</v>
      </c>
      <c r="BJ45" s="1">
        <f t="shared" si="96"/>
        <v>1</v>
      </c>
      <c r="BK45" s="1">
        <f t="shared" si="97"/>
        <v>1</v>
      </c>
      <c r="BL45" s="1">
        <f t="shared" si="98"/>
        <v>1</v>
      </c>
      <c r="BM45" s="1">
        <f t="shared" si="99"/>
        <v>1</v>
      </c>
      <c r="BN45" s="1">
        <f t="shared" si="100"/>
        <v>1</v>
      </c>
      <c r="BO45" s="1">
        <f t="shared" si="101"/>
        <v>1</v>
      </c>
      <c r="BP45" s="1">
        <f t="shared" si="102"/>
        <v>1</v>
      </c>
      <c r="BQ45" s="1">
        <f t="shared" si="103"/>
        <v>1</v>
      </c>
      <c r="BR45" s="1">
        <f t="shared" si="104"/>
        <v>1</v>
      </c>
      <c r="BS45" s="1">
        <f t="shared" si="105"/>
        <v>1</v>
      </c>
      <c r="BT45" s="1">
        <f t="shared" si="106"/>
        <v>1</v>
      </c>
      <c r="BU45" s="1">
        <f t="shared" si="107"/>
        <v>1</v>
      </c>
      <c r="BV45" s="1">
        <f t="shared" si="108"/>
        <v>1</v>
      </c>
      <c r="BW45" s="1">
        <f t="shared" si="109"/>
        <v>1</v>
      </c>
      <c r="BX45" s="1">
        <f t="shared" si="110"/>
        <v>1</v>
      </c>
      <c r="BY45" s="1">
        <f t="shared" si="111"/>
        <v>1</v>
      </c>
      <c r="BZ45" s="1">
        <f t="shared" si="112"/>
        <v>1</v>
      </c>
      <c r="CA45" s="1">
        <f t="shared" si="113"/>
        <v>1</v>
      </c>
      <c r="CB45" s="1">
        <f t="shared" si="114"/>
        <v>1</v>
      </c>
      <c r="CC45" s="1">
        <f t="shared" si="115"/>
        <v>1</v>
      </c>
      <c r="CD45" s="1">
        <f t="shared" si="116"/>
        <v>1</v>
      </c>
      <c r="CE45" s="1">
        <f t="shared" si="117"/>
        <v>1</v>
      </c>
      <c r="CF45" s="1">
        <f t="shared" si="118"/>
        <v>1</v>
      </c>
      <c r="CH45" s="3">
        <f>SUM(AJ45:BG45:BI45:CF45)</f>
        <v>28</v>
      </c>
      <c r="CI45" s="3">
        <f t="shared" si="119"/>
        <v>0</v>
      </c>
      <c r="CK45" s="2">
        <v>100000</v>
      </c>
      <c r="CL45" s="3">
        <v>100</v>
      </c>
      <c r="CM45" s="2">
        <v>1980000000000</v>
      </c>
      <c r="CN45" s="2">
        <v>2000000000</v>
      </c>
      <c r="CO45" s="2">
        <v>100</v>
      </c>
      <c r="CP45" s="2">
        <v>100</v>
      </c>
      <c r="CQ45" s="2">
        <v>64200</v>
      </c>
      <c r="CR45" s="2">
        <v>111000000000</v>
      </c>
      <c r="CS45" s="2">
        <v>500</v>
      </c>
      <c r="CT45" s="2">
        <v>10000000</v>
      </c>
      <c r="CU45" s="2">
        <v>1000000</v>
      </c>
      <c r="CV45" s="2">
        <v>100000</v>
      </c>
      <c r="CW45" s="2">
        <v>100000</v>
      </c>
      <c r="CX45" s="2">
        <v>100</v>
      </c>
      <c r="CY45" s="2">
        <v>323000000</v>
      </c>
      <c r="CZ45" s="2">
        <v>100</v>
      </c>
      <c r="DB45" s="2">
        <f t="shared" si="120"/>
        <v>2.393727397695992E-21</v>
      </c>
      <c r="DC45" s="2">
        <f t="shared" si="121"/>
        <v>2.302594441489523E-16</v>
      </c>
      <c r="DD45" s="2">
        <f t="shared" si="122"/>
        <v>4.984709810628718E-16</v>
      </c>
      <c r="DE45" s="2">
        <f t="shared" si="123"/>
        <v>2.1416411518357446E-08</v>
      </c>
      <c r="DF45" s="2">
        <f t="shared" si="124"/>
        <v>9.522752814808522E-22</v>
      </c>
      <c r="DG45" s="2">
        <f t="shared" si="125"/>
        <v>4.1497542223008985E-18</v>
      </c>
      <c r="DH45" s="2">
        <f t="shared" si="126"/>
        <v>2.2891800054701043E-21</v>
      </c>
      <c r="DI45" s="2">
        <f t="shared" si="127"/>
        <v>2.543279603825875E-08</v>
      </c>
      <c r="DJ45" s="2">
        <f t="shared" si="128"/>
        <v>1.2919911087462032E-21</v>
      </c>
      <c r="DK45" s="2">
        <f t="shared" si="129"/>
        <v>1.5958507484660966E-08</v>
      </c>
      <c r="DL45" s="2">
        <f t="shared" si="130"/>
        <v>3.715343084555821E-21</v>
      </c>
      <c r="DM45" s="2">
        <f t="shared" si="131"/>
        <v>1.139893380248572E-10</v>
      </c>
      <c r="DN45" s="2">
        <f t="shared" si="132"/>
        <v>1.1501196441894282E-08</v>
      </c>
      <c r="DO45" s="2">
        <f t="shared" si="133"/>
        <v>2.280006404089165</v>
      </c>
      <c r="DP45" s="2">
        <f t="shared" si="134"/>
        <v>1.959315641544318E-08</v>
      </c>
      <c r="DQ45" s="2">
        <f t="shared" si="135"/>
        <v>2.280006404089165</v>
      </c>
      <c r="DS45" s="4">
        <f t="shared" si="136"/>
        <v>4.560012902194388</v>
      </c>
      <c r="DT45" s="4">
        <f t="shared" si="137"/>
        <v>-2.6905900128107767</v>
      </c>
      <c r="DU45" s="3">
        <f t="shared" si="138"/>
        <v>0</v>
      </c>
      <c r="DV45" s="3">
        <f t="shared" si="139"/>
        <v>3.0000000050000004</v>
      </c>
      <c r="DX45" s="4"/>
      <c r="DY45" s="4">
        <f>SUM(DT45)</f>
        <v>-2.6905900128107767</v>
      </c>
    </row>
    <row r="46" spans="1:128" ht="12.75">
      <c r="A46" s="1">
        <v>1E-09</v>
      </c>
      <c r="B46" s="1">
        <v>1E-09</v>
      </c>
      <c r="C46" s="1">
        <v>1E-09</v>
      </c>
      <c r="D46" s="1">
        <v>1</v>
      </c>
      <c r="E46" s="1">
        <v>1E-09</v>
      </c>
      <c r="F46" s="1">
        <v>1E-09</v>
      </c>
      <c r="G46" s="1">
        <v>1</v>
      </c>
      <c r="H46" s="1">
        <v>1</v>
      </c>
      <c r="I46" s="2">
        <v>3.2201174E-19</v>
      </c>
      <c r="J46" s="2">
        <v>9.0139969E-21</v>
      </c>
      <c r="K46" s="2">
        <v>9.9497977E-15</v>
      </c>
      <c r="L46" s="2">
        <v>5.5365047E-06</v>
      </c>
      <c r="M46" s="2">
        <v>6.4364512E-10</v>
      </c>
      <c r="N46" s="2">
        <v>9.9944656E-10</v>
      </c>
      <c r="O46" s="2">
        <v>0.00055888058</v>
      </c>
      <c r="P46" s="2">
        <v>0.99944665</v>
      </c>
      <c r="Q46" s="2">
        <v>2.1200121E-23</v>
      </c>
      <c r="R46" s="2">
        <v>5.0702263E-25</v>
      </c>
      <c r="S46" s="2">
        <v>3.5635581E-10</v>
      </c>
      <c r="T46" s="2">
        <v>6.4364419E-10</v>
      </c>
      <c r="U46" s="2">
        <v>4.7542061E-25</v>
      </c>
      <c r="V46" s="2">
        <v>4.7574132E-25</v>
      </c>
      <c r="W46" s="2">
        <v>3.5092975E-19</v>
      </c>
      <c r="X46" s="2">
        <v>1E-09</v>
      </c>
      <c r="Y46" s="2">
        <v>3.2026025E-21</v>
      </c>
      <c r="Z46" s="2">
        <v>9.9442844E-17</v>
      </c>
      <c r="AA46" s="2">
        <v>5.5614195E-12</v>
      </c>
      <c r="AB46" s="2">
        <v>9.9442853E-10</v>
      </c>
      <c r="AC46" s="2">
        <v>3.5635488E-10</v>
      </c>
      <c r="AD46" s="2">
        <v>5.5334402E-13</v>
      </c>
      <c r="AE46" s="2">
        <v>0.99944112</v>
      </c>
      <c r="AF46" s="2">
        <v>0.00055334407</v>
      </c>
      <c r="AH46" s="1">
        <f t="shared" si="71"/>
        <v>3.0000000050000004</v>
      </c>
      <c r="AJ46" s="1">
        <f t="shared" si="140"/>
        <v>0</v>
      </c>
      <c r="AK46" s="3">
        <f t="shared" si="72"/>
        <v>0</v>
      </c>
      <c r="AL46" s="3">
        <f t="shared" si="73"/>
        <v>0</v>
      </c>
      <c r="AM46" s="3">
        <f t="shared" si="74"/>
        <v>0</v>
      </c>
      <c r="AN46" s="3">
        <f t="shared" si="75"/>
        <v>0</v>
      </c>
      <c r="AO46" s="3">
        <f t="shared" si="76"/>
        <v>0</v>
      </c>
      <c r="AP46" s="3">
        <f t="shared" si="77"/>
        <v>0</v>
      </c>
      <c r="AQ46" s="3">
        <f t="shared" si="78"/>
        <v>1</v>
      </c>
      <c r="AR46" s="3">
        <f t="shared" si="79"/>
        <v>0</v>
      </c>
      <c r="AS46" s="3">
        <f t="shared" si="80"/>
        <v>0</v>
      </c>
      <c r="AT46" s="3">
        <f t="shared" si="81"/>
        <v>0</v>
      </c>
      <c r="AU46" s="3">
        <f t="shared" si="82"/>
        <v>0</v>
      </c>
      <c r="AV46" s="3">
        <f t="shared" si="83"/>
        <v>0</v>
      </c>
      <c r="AW46" s="3">
        <f t="shared" si="84"/>
        <v>0</v>
      </c>
      <c r="AX46" s="3">
        <f t="shared" si="85"/>
        <v>0</v>
      </c>
      <c r="AY46" s="3">
        <f t="shared" si="86"/>
        <v>0</v>
      </c>
      <c r="AZ46" s="3">
        <f t="shared" si="87"/>
        <v>0</v>
      </c>
      <c r="BA46" s="3">
        <f t="shared" si="88"/>
        <v>0</v>
      </c>
      <c r="BB46" s="3">
        <f t="shared" si="89"/>
        <v>0</v>
      </c>
      <c r="BC46" s="3">
        <f t="shared" si="90"/>
        <v>0</v>
      </c>
      <c r="BD46" s="3">
        <f t="shared" si="91"/>
        <v>0</v>
      </c>
      <c r="BE46" s="3">
        <f t="shared" si="92"/>
        <v>0</v>
      </c>
      <c r="BF46" s="3">
        <f t="shared" si="93"/>
        <v>1</v>
      </c>
      <c r="BG46" s="3">
        <f t="shared" si="94"/>
        <v>0</v>
      </c>
      <c r="BI46" s="1">
        <f t="shared" si="95"/>
        <v>1</v>
      </c>
      <c r="BJ46" s="1">
        <f t="shared" si="96"/>
        <v>1</v>
      </c>
      <c r="BK46" s="1">
        <f t="shared" si="97"/>
        <v>1</v>
      </c>
      <c r="BL46" s="1">
        <f t="shared" si="98"/>
        <v>1</v>
      </c>
      <c r="BM46" s="1">
        <f t="shared" si="99"/>
        <v>1</v>
      </c>
      <c r="BN46" s="1">
        <f t="shared" si="100"/>
        <v>1</v>
      </c>
      <c r="BO46" s="1">
        <f t="shared" si="101"/>
        <v>1</v>
      </c>
      <c r="BP46" s="1">
        <f t="shared" si="102"/>
        <v>0</v>
      </c>
      <c r="BQ46" s="1">
        <f t="shared" si="103"/>
        <v>1</v>
      </c>
      <c r="BR46" s="1">
        <f t="shared" si="104"/>
        <v>1</v>
      </c>
      <c r="BS46" s="1">
        <f t="shared" si="105"/>
        <v>1</v>
      </c>
      <c r="BT46" s="1">
        <f t="shared" si="106"/>
        <v>1</v>
      </c>
      <c r="BU46" s="1">
        <f t="shared" si="107"/>
        <v>1</v>
      </c>
      <c r="BV46" s="1">
        <f t="shared" si="108"/>
        <v>1</v>
      </c>
      <c r="BW46" s="1">
        <f t="shared" si="109"/>
        <v>1</v>
      </c>
      <c r="BX46" s="1">
        <f t="shared" si="110"/>
        <v>1</v>
      </c>
      <c r="BY46" s="1">
        <f t="shared" si="111"/>
        <v>1</v>
      </c>
      <c r="BZ46" s="1">
        <f t="shared" si="112"/>
        <v>1</v>
      </c>
      <c r="CA46" s="1">
        <f t="shared" si="113"/>
        <v>1</v>
      </c>
      <c r="CB46" s="1">
        <f t="shared" si="114"/>
        <v>1</v>
      </c>
      <c r="CC46" s="1">
        <f t="shared" si="115"/>
        <v>1</v>
      </c>
      <c r="CD46" s="1">
        <f t="shared" si="116"/>
        <v>1</v>
      </c>
      <c r="CE46" s="1">
        <f t="shared" si="117"/>
        <v>0</v>
      </c>
      <c r="CF46" s="1">
        <f t="shared" si="118"/>
        <v>1</v>
      </c>
      <c r="CH46" s="3">
        <f>SUM(AJ46:BG46:BI46:CF46)</f>
        <v>24</v>
      </c>
      <c r="CI46" s="3">
        <f t="shared" si="119"/>
        <v>1</v>
      </c>
      <c r="CK46" s="2">
        <v>100000</v>
      </c>
      <c r="CL46" s="3">
        <v>100</v>
      </c>
      <c r="CM46" s="2">
        <v>1980000000000</v>
      </c>
      <c r="CN46" s="2">
        <v>2000000000</v>
      </c>
      <c r="CO46" s="2">
        <v>100</v>
      </c>
      <c r="CP46" s="2">
        <v>100</v>
      </c>
      <c r="CQ46" s="2">
        <v>64200</v>
      </c>
      <c r="CR46" s="2">
        <v>111000000000</v>
      </c>
      <c r="CS46" s="2">
        <v>500</v>
      </c>
      <c r="CT46" s="2">
        <v>10000000</v>
      </c>
      <c r="CU46" s="2">
        <v>1000000</v>
      </c>
      <c r="CV46" s="2">
        <v>100000</v>
      </c>
      <c r="CW46" s="2">
        <v>100000</v>
      </c>
      <c r="CX46" s="2">
        <v>100</v>
      </c>
      <c r="CY46" s="2">
        <v>323000000</v>
      </c>
      <c r="CZ46" s="2">
        <v>100</v>
      </c>
      <c r="DB46" s="2">
        <f t="shared" si="120"/>
        <v>2.4407541292135014E-22</v>
      </c>
      <c r="DC46" s="2">
        <f t="shared" si="121"/>
        <v>2.3349254992972713E-24</v>
      </c>
      <c r="DD46" s="2">
        <f t="shared" si="122"/>
        <v>1.008990044029763E-08</v>
      </c>
      <c r="DE46" s="2">
        <f t="shared" si="123"/>
        <v>1.3784549809358335E-08</v>
      </c>
      <c r="DF46" s="2">
        <f t="shared" si="124"/>
        <v>2.1893928189762717E-24</v>
      </c>
      <c r="DG46" s="2">
        <f t="shared" si="125"/>
        <v>2.1908697431066202E-24</v>
      </c>
      <c r="DH46" s="2">
        <f t="shared" si="126"/>
        <v>3.884707579343097E-18</v>
      </c>
      <c r="DI46" s="2">
        <f t="shared" si="127"/>
        <v>2.543279603825875E-08</v>
      </c>
      <c r="DJ46" s="2">
        <f t="shared" si="128"/>
        <v>1.9902919432527157E-20</v>
      </c>
      <c r="DK46" s="2">
        <f t="shared" si="129"/>
        <v>1.6028292713953267E-15</v>
      </c>
      <c r="DL46" s="2">
        <f t="shared" si="130"/>
        <v>7.683384981951839E-11</v>
      </c>
      <c r="DM46" s="2">
        <f t="shared" si="131"/>
        <v>1.144878154612991E-08</v>
      </c>
      <c r="DN46" s="2">
        <f t="shared" si="132"/>
        <v>4.10268717251841E-09</v>
      </c>
      <c r="DO46" s="2">
        <f t="shared" si="133"/>
        <v>2.5482433834987985E-12</v>
      </c>
      <c r="DP46" s="2">
        <f t="shared" si="134"/>
        <v>19.582212654315892</v>
      </c>
      <c r="DQ46" s="2">
        <f t="shared" si="135"/>
        <v>0.002548243613757308</v>
      </c>
      <c r="DS46" s="4">
        <f t="shared" si="136"/>
        <v>19.584760962867747</v>
      </c>
      <c r="DT46" s="4">
        <f t="shared" si="137"/>
        <v>-11.555792358530486</v>
      </c>
      <c r="DU46" s="3">
        <f t="shared" si="138"/>
        <v>1</v>
      </c>
      <c r="DV46" s="3">
        <f t="shared" si="139"/>
        <v>3.0000000050000004</v>
      </c>
      <c r="DX46" s="4">
        <f>SUM(DT46)</f>
        <v>-11.555792358530486</v>
      </c>
    </row>
    <row r="47" spans="1:129" ht="12.75">
      <c r="A47" s="1">
        <v>1</v>
      </c>
      <c r="B47" s="1">
        <v>1</v>
      </c>
      <c r="C47" s="1">
        <v>1E-09</v>
      </c>
      <c r="D47" s="1">
        <v>1E-09</v>
      </c>
      <c r="E47" s="1">
        <v>1</v>
      </c>
      <c r="F47" s="1">
        <v>1</v>
      </c>
      <c r="G47" s="1">
        <v>1E-09</v>
      </c>
      <c r="H47" s="1">
        <v>1E-09</v>
      </c>
      <c r="I47" s="2">
        <v>0.0031108728</v>
      </c>
      <c r="J47" s="2">
        <v>0.093659202</v>
      </c>
      <c r="K47" s="2">
        <v>1.0676978E-15</v>
      </c>
      <c r="L47" s="2">
        <v>3.117056E-12</v>
      </c>
      <c r="M47" s="2">
        <v>0.0031108728</v>
      </c>
      <c r="N47" s="2">
        <v>0.093659202</v>
      </c>
      <c r="O47" s="2">
        <v>1.6234994E-19</v>
      </c>
      <c r="P47" s="2">
        <v>9.613172E-20</v>
      </c>
      <c r="Q47" s="2">
        <v>0.96775294</v>
      </c>
      <c r="R47" s="2">
        <v>0.029136186</v>
      </c>
      <c r="S47" s="2">
        <v>9.9999902E-10</v>
      </c>
      <c r="T47" s="2">
        <v>5.981071E-13</v>
      </c>
      <c r="U47" s="2">
        <v>0.029136186</v>
      </c>
      <c r="V47" s="2">
        <v>0.87720461</v>
      </c>
      <c r="W47" s="2">
        <v>9.7619733E-16</v>
      </c>
      <c r="X47" s="2">
        <v>9.9940184E-10</v>
      </c>
      <c r="Y47" s="2">
        <v>1.6607361E-15</v>
      </c>
      <c r="Z47" s="2">
        <v>9.9999727E-10</v>
      </c>
      <c r="AA47" s="2">
        <v>1.7334068E-28</v>
      </c>
      <c r="AB47" s="2">
        <v>1.0263952E-29</v>
      </c>
      <c r="AC47" s="2">
        <v>9.6967648E-10</v>
      </c>
      <c r="AD47" s="2">
        <v>2.9194098E-11</v>
      </c>
      <c r="AE47" s="2">
        <v>1.634554E-22</v>
      </c>
      <c r="AF47" s="2">
        <v>4.7498049E-29</v>
      </c>
      <c r="AH47" s="1">
        <f t="shared" si="71"/>
        <v>4.000000004</v>
      </c>
      <c r="AJ47" s="1">
        <f t="shared" si="140"/>
        <v>0</v>
      </c>
      <c r="AK47" s="3">
        <f t="shared" si="72"/>
        <v>0</v>
      </c>
      <c r="AL47" s="3">
        <f t="shared" si="73"/>
        <v>0</v>
      </c>
      <c r="AM47" s="3">
        <f t="shared" si="74"/>
        <v>0</v>
      </c>
      <c r="AN47" s="3">
        <f t="shared" si="75"/>
        <v>0</v>
      </c>
      <c r="AO47" s="3">
        <f t="shared" si="76"/>
        <v>0</v>
      </c>
      <c r="AP47" s="3">
        <f t="shared" si="77"/>
        <v>0</v>
      </c>
      <c r="AQ47" s="3">
        <f t="shared" si="78"/>
        <v>0</v>
      </c>
      <c r="AR47" s="3">
        <f t="shared" si="79"/>
        <v>1</v>
      </c>
      <c r="AS47" s="3">
        <f t="shared" si="80"/>
        <v>0</v>
      </c>
      <c r="AT47" s="3">
        <f t="shared" si="81"/>
        <v>0</v>
      </c>
      <c r="AU47" s="3">
        <f t="shared" si="82"/>
        <v>0</v>
      </c>
      <c r="AV47" s="3">
        <f t="shared" si="83"/>
        <v>0</v>
      </c>
      <c r="AW47" s="3">
        <f t="shared" si="84"/>
        <v>1</v>
      </c>
      <c r="AX47" s="3">
        <f t="shared" si="85"/>
        <v>0</v>
      </c>
      <c r="AY47" s="3">
        <f t="shared" si="86"/>
        <v>0</v>
      </c>
      <c r="AZ47" s="3">
        <f t="shared" si="87"/>
        <v>0</v>
      </c>
      <c r="BA47" s="3">
        <f t="shared" si="88"/>
        <v>0</v>
      </c>
      <c r="BB47" s="3">
        <f t="shared" si="89"/>
        <v>0</v>
      </c>
      <c r="BC47" s="3">
        <f t="shared" si="90"/>
        <v>0</v>
      </c>
      <c r="BD47" s="3">
        <f t="shared" si="91"/>
        <v>0</v>
      </c>
      <c r="BE47" s="3">
        <f t="shared" si="92"/>
        <v>0</v>
      </c>
      <c r="BF47" s="3">
        <f t="shared" si="93"/>
        <v>0</v>
      </c>
      <c r="BG47" s="3">
        <f t="shared" si="94"/>
        <v>0</v>
      </c>
      <c r="BI47" s="1">
        <f t="shared" si="95"/>
        <v>1</v>
      </c>
      <c r="BJ47" s="1">
        <f t="shared" si="96"/>
        <v>1</v>
      </c>
      <c r="BK47" s="1">
        <f t="shared" si="97"/>
        <v>1</v>
      </c>
      <c r="BL47" s="1">
        <f t="shared" si="98"/>
        <v>1</v>
      </c>
      <c r="BM47" s="1">
        <f t="shared" si="99"/>
        <v>1</v>
      </c>
      <c r="BN47" s="1">
        <f t="shared" si="100"/>
        <v>1</v>
      </c>
      <c r="BO47" s="1">
        <f t="shared" si="101"/>
        <v>1</v>
      </c>
      <c r="BP47" s="1">
        <f t="shared" si="102"/>
        <v>1</v>
      </c>
      <c r="BQ47" s="1">
        <f t="shared" si="103"/>
        <v>0</v>
      </c>
      <c r="BR47" s="1">
        <f t="shared" si="104"/>
        <v>1</v>
      </c>
      <c r="BS47" s="1">
        <f t="shared" si="105"/>
        <v>1</v>
      </c>
      <c r="BT47" s="1">
        <f t="shared" si="106"/>
        <v>1</v>
      </c>
      <c r="BU47" s="1">
        <f t="shared" si="107"/>
        <v>1</v>
      </c>
      <c r="BV47" s="1">
        <f t="shared" si="108"/>
        <v>1</v>
      </c>
      <c r="BW47" s="1">
        <f t="shared" si="109"/>
        <v>1</v>
      </c>
      <c r="BX47" s="1">
        <f t="shared" si="110"/>
        <v>1</v>
      </c>
      <c r="BY47" s="1">
        <f t="shared" si="111"/>
        <v>1</v>
      </c>
      <c r="BZ47" s="1">
        <f t="shared" si="112"/>
        <v>1</v>
      </c>
      <c r="CA47" s="1">
        <f t="shared" si="113"/>
        <v>1</v>
      </c>
      <c r="CB47" s="1">
        <f t="shared" si="114"/>
        <v>1</v>
      </c>
      <c r="CC47" s="1">
        <f t="shared" si="115"/>
        <v>1</v>
      </c>
      <c r="CD47" s="1">
        <f t="shared" si="116"/>
        <v>1</v>
      </c>
      <c r="CE47" s="1">
        <f t="shared" si="117"/>
        <v>1</v>
      </c>
      <c r="CF47" s="1">
        <f t="shared" si="118"/>
        <v>1</v>
      </c>
      <c r="CH47" s="3">
        <f>SUM(AJ47:BG47:BI47:CF47)</f>
        <v>25</v>
      </c>
      <c r="CI47" s="3">
        <f t="shared" si="119"/>
        <v>0</v>
      </c>
      <c r="CK47" s="2">
        <v>100000</v>
      </c>
      <c r="CL47" s="3">
        <v>100</v>
      </c>
      <c r="CM47" s="2">
        <v>1980000000000</v>
      </c>
      <c r="CN47" s="2">
        <v>2000000000</v>
      </c>
      <c r="CO47" s="2">
        <v>100</v>
      </c>
      <c r="CP47" s="2">
        <v>100</v>
      </c>
      <c r="CQ47" s="2">
        <v>64200</v>
      </c>
      <c r="CR47" s="2">
        <v>111000000000</v>
      </c>
      <c r="CS47" s="2">
        <v>500</v>
      </c>
      <c r="CT47" s="2">
        <v>10000000</v>
      </c>
      <c r="CU47" s="2">
        <v>1000000</v>
      </c>
      <c r="CV47" s="2">
        <v>100000</v>
      </c>
      <c r="CW47" s="2">
        <v>100000</v>
      </c>
      <c r="CX47" s="2">
        <v>100</v>
      </c>
      <c r="CY47" s="2">
        <v>323000000</v>
      </c>
      <c r="CZ47" s="2">
        <v>100</v>
      </c>
      <c r="DB47" s="2">
        <f t="shared" si="120"/>
        <v>11.141667466725806</v>
      </c>
      <c r="DC47" s="2">
        <f t="shared" si="121"/>
        <v>0.13417709510060363</v>
      </c>
      <c r="DD47" s="2">
        <f t="shared" si="122"/>
        <v>2.8314090212799393E-08</v>
      </c>
      <c r="DE47" s="2">
        <f t="shared" si="123"/>
        <v>1.2809308682302977E-11</v>
      </c>
      <c r="DF47" s="2">
        <f t="shared" si="124"/>
        <v>0.13417709510060363</v>
      </c>
      <c r="DG47" s="2">
        <f t="shared" si="125"/>
        <v>4.039676516983312</v>
      </c>
      <c r="DH47" s="2">
        <f t="shared" si="126"/>
        <v>1.0806268681368549E-14</v>
      </c>
      <c r="DI47" s="2">
        <f t="shared" si="127"/>
        <v>2.5417583156980503E-08</v>
      </c>
      <c r="DJ47" s="2">
        <f t="shared" si="128"/>
        <v>1.0320824016402086E-14</v>
      </c>
      <c r="DK47" s="2">
        <f t="shared" si="129"/>
        <v>1.6118051648557195E-08</v>
      </c>
      <c r="DL47" s="2">
        <f t="shared" si="130"/>
        <v>2.3947899946647064E-27</v>
      </c>
      <c r="DM47" s="2">
        <f t="shared" si="131"/>
        <v>1.181681143520321E-28</v>
      </c>
      <c r="DN47" s="2">
        <f t="shared" si="132"/>
        <v>1.1163813039374694E-08</v>
      </c>
      <c r="DO47" s="2">
        <f t="shared" si="133"/>
        <v>1.3444378971641458E-10</v>
      </c>
      <c r="DP47" s="2">
        <f t="shared" si="134"/>
        <v>3.2026082760095626E-21</v>
      </c>
      <c r="DQ47" s="2">
        <f t="shared" si="135"/>
        <v>2.1873659914740147E-28</v>
      </c>
      <c r="DS47" s="4">
        <f t="shared" si="136"/>
        <v>15.449698255071137</v>
      </c>
      <c r="DT47" s="4">
        <f t="shared" si="137"/>
        <v>-9.115939958422175</v>
      </c>
      <c r="DU47" s="3">
        <f t="shared" si="138"/>
        <v>0</v>
      </c>
      <c r="DV47" s="3">
        <f t="shared" si="139"/>
        <v>4.000000004</v>
      </c>
      <c r="DX47" s="4"/>
      <c r="DY47" s="4">
        <f>SUM(DT47)</f>
        <v>-9.115939958422175</v>
      </c>
    </row>
    <row r="48" spans="1:129" ht="12.75">
      <c r="A48" s="1">
        <v>1</v>
      </c>
      <c r="B48" s="1">
        <v>1</v>
      </c>
      <c r="C48" s="1">
        <v>1E-09</v>
      </c>
      <c r="D48" s="1">
        <v>1E-09</v>
      </c>
      <c r="E48" s="1">
        <v>1</v>
      </c>
      <c r="F48" s="1">
        <v>1E-09</v>
      </c>
      <c r="G48" s="1">
        <v>1</v>
      </c>
      <c r="H48" s="1">
        <v>1E-09</v>
      </c>
      <c r="I48" s="2">
        <v>5.6790459E-07</v>
      </c>
      <c r="J48" s="2">
        <v>0.094855718</v>
      </c>
      <c r="K48" s="2">
        <v>2.0278552E-11</v>
      </c>
      <c r="L48" s="2">
        <v>1.0240542E-13</v>
      </c>
      <c r="M48" s="2">
        <v>0.094855401</v>
      </c>
      <c r="N48" s="2">
        <v>9.5366783E-11</v>
      </c>
      <c r="O48" s="2">
        <v>8.8453163E-07</v>
      </c>
      <c r="P48" s="2">
        <v>9.497692E-20</v>
      </c>
      <c r="Q48" s="2">
        <v>0.0053868817</v>
      </c>
      <c r="R48" s="2">
        <v>5.4159233E-15</v>
      </c>
      <c r="S48" s="2">
        <v>0.99461255</v>
      </c>
      <c r="T48" s="2">
        <v>1.0787566E-16</v>
      </c>
      <c r="U48" s="2">
        <v>0.89975772</v>
      </c>
      <c r="V48" s="2">
        <v>9.0460846E-10</v>
      </c>
      <c r="W48" s="2">
        <v>0.0053865651</v>
      </c>
      <c r="X48" s="2">
        <v>1.0000105E-09</v>
      </c>
      <c r="Y48" s="2">
        <v>9.6176509E-10</v>
      </c>
      <c r="Z48" s="2">
        <v>1.9339003E-14</v>
      </c>
      <c r="AA48" s="2">
        <v>1.7937021E-11</v>
      </c>
      <c r="AB48" s="2">
        <v>1.9259944E-25</v>
      </c>
      <c r="AC48" s="2">
        <v>9.7137076E-10</v>
      </c>
      <c r="AD48" s="2">
        <v>9.7660758E-22</v>
      </c>
      <c r="AE48" s="2">
        <v>2.925761E-11</v>
      </c>
      <c r="AF48" s="2">
        <v>9.1548642E-31</v>
      </c>
      <c r="AH48" s="1">
        <f t="shared" si="71"/>
        <v>4.000000004</v>
      </c>
      <c r="AJ48" s="1">
        <f t="shared" si="140"/>
        <v>0</v>
      </c>
      <c r="AK48" s="3">
        <f t="shared" si="72"/>
        <v>0</v>
      </c>
      <c r="AL48" s="3">
        <f t="shared" si="73"/>
        <v>0</v>
      </c>
      <c r="AM48" s="3">
        <f t="shared" si="74"/>
        <v>0</v>
      </c>
      <c r="AN48" s="3">
        <f t="shared" si="75"/>
        <v>0</v>
      </c>
      <c r="AO48" s="3">
        <f t="shared" si="76"/>
        <v>0</v>
      </c>
      <c r="AP48" s="3">
        <f t="shared" si="77"/>
        <v>0</v>
      </c>
      <c r="AQ48" s="3">
        <f t="shared" si="78"/>
        <v>0</v>
      </c>
      <c r="AR48" s="3">
        <f t="shared" si="79"/>
        <v>0</v>
      </c>
      <c r="AS48" s="3">
        <f t="shared" si="80"/>
        <v>0</v>
      </c>
      <c r="AT48" s="3">
        <f t="shared" si="81"/>
        <v>1</v>
      </c>
      <c r="AU48" s="3">
        <f t="shared" si="82"/>
        <v>0</v>
      </c>
      <c r="AV48" s="3">
        <f t="shared" si="83"/>
        <v>1</v>
      </c>
      <c r="AW48" s="3">
        <f t="shared" si="84"/>
        <v>0</v>
      </c>
      <c r="AX48" s="3">
        <f t="shared" si="85"/>
        <v>0</v>
      </c>
      <c r="AY48" s="3">
        <f t="shared" si="86"/>
        <v>0</v>
      </c>
      <c r="AZ48" s="3">
        <f t="shared" si="87"/>
        <v>0</v>
      </c>
      <c r="BA48" s="3">
        <f t="shared" si="88"/>
        <v>0</v>
      </c>
      <c r="BB48" s="3">
        <f t="shared" si="89"/>
        <v>0</v>
      </c>
      <c r="BC48" s="3">
        <f t="shared" si="90"/>
        <v>0</v>
      </c>
      <c r="BD48" s="3">
        <f t="shared" si="91"/>
        <v>0</v>
      </c>
      <c r="BE48" s="3">
        <f t="shared" si="92"/>
        <v>0</v>
      </c>
      <c r="BF48" s="3">
        <f t="shared" si="93"/>
        <v>0</v>
      </c>
      <c r="BG48" s="3">
        <f t="shared" si="94"/>
        <v>0</v>
      </c>
      <c r="BI48" s="1">
        <f t="shared" si="95"/>
        <v>1</v>
      </c>
      <c r="BJ48" s="1">
        <f t="shared" si="96"/>
        <v>1</v>
      </c>
      <c r="BK48" s="1">
        <f t="shared" si="97"/>
        <v>1</v>
      </c>
      <c r="BL48" s="1">
        <f t="shared" si="98"/>
        <v>1</v>
      </c>
      <c r="BM48" s="1">
        <f t="shared" si="99"/>
        <v>1</v>
      </c>
      <c r="BN48" s="1">
        <f t="shared" si="100"/>
        <v>1</v>
      </c>
      <c r="BO48" s="1">
        <f t="shared" si="101"/>
        <v>1</v>
      </c>
      <c r="BP48" s="1">
        <f t="shared" si="102"/>
        <v>1</v>
      </c>
      <c r="BQ48" s="1">
        <f t="shared" si="103"/>
        <v>1</v>
      </c>
      <c r="BR48" s="1">
        <f t="shared" si="104"/>
        <v>1</v>
      </c>
      <c r="BS48" s="1">
        <f t="shared" si="105"/>
        <v>0</v>
      </c>
      <c r="BT48" s="1">
        <f t="shared" si="106"/>
        <v>1</v>
      </c>
      <c r="BU48" s="1">
        <f t="shared" si="107"/>
        <v>1</v>
      </c>
      <c r="BV48" s="1">
        <f t="shared" si="108"/>
        <v>1</v>
      </c>
      <c r="BW48" s="1">
        <f t="shared" si="109"/>
        <v>1</v>
      </c>
      <c r="BX48" s="1">
        <f t="shared" si="110"/>
        <v>1</v>
      </c>
      <c r="BY48" s="1">
        <f t="shared" si="111"/>
        <v>1</v>
      </c>
      <c r="BZ48" s="1">
        <f t="shared" si="112"/>
        <v>1</v>
      </c>
      <c r="CA48" s="1">
        <f t="shared" si="113"/>
        <v>1</v>
      </c>
      <c r="CB48" s="1">
        <f t="shared" si="114"/>
        <v>1</v>
      </c>
      <c r="CC48" s="1">
        <f t="shared" si="115"/>
        <v>1</v>
      </c>
      <c r="CD48" s="1">
        <f t="shared" si="116"/>
        <v>1</v>
      </c>
      <c r="CE48" s="1">
        <f t="shared" si="117"/>
        <v>1</v>
      </c>
      <c r="CF48" s="1">
        <f t="shared" si="118"/>
        <v>1</v>
      </c>
      <c r="CH48" s="3">
        <f>SUM(AJ48:BG48:BI48:CF48)</f>
        <v>25</v>
      </c>
      <c r="CI48" s="3">
        <f t="shared" si="119"/>
        <v>0</v>
      </c>
      <c r="CK48" s="2">
        <v>100000</v>
      </c>
      <c r="CL48" s="3">
        <v>100</v>
      </c>
      <c r="CM48" s="2">
        <v>1980000000000</v>
      </c>
      <c r="CN48" s="2">
        <v>2000000000</v>
      </c>
      <c r="CO48" s="2">
        <v>100</v>
      </c>
      <c r="CP48" s="2">
        <v>100</v>
      </c>
      <c r="CQ48" s="2">
        <v>64200</v>
      </c>
      <c r="CR48" s="2">
        <v>111000000000</v>
      </c>
      <c r="CS48" s="2">
        <v>500</v>
      </c>
      <c r="CT48" s="2">
        <v>10000000</v>
      </c>
      <c r="CU48" s="2">
        <v>1000000</v>
      </c>
      <c r="CV48" s="2">
        <v>100000</v>
      </c>
      <c r="CW48" s="2">
        <v>100000</v>
      </c>
      <c r="CX48" s="2">
        <v>100</v>
      </c>
      <c r="CY48" s="2">
        <v>323000000</v>
      </c>
      <c r="CZ48" s="2">
        <v>100</v>
      </c>
      <c r="DB48" s="2">
        <f t="shared" si="120"/>
        <v>0.06201876750071212</v>
      </c>
      <c r="DC48" s="2">
        <f t="shared" si="121"/>
        <v>2.494124851075824E-14</v>
      </c>
      <c r="DD48" s="2">
        <f t="shared" si="122"/>
        <v>28.16157706582797</v>
      </c>
      <c r="DE48" s="2">
        <f t="shared" si="123"/>
        <v>2.31030968909609E-15</v>
      </c>
      <c r="DF48" s="2">
        <f t="shared" si="124"/>
        <v>4.143537426756621</v>
      </c>
      <c r="DG48" s="2">
        <f t="shared" si="125"/>
        <v>4.165875909984601E-09</v>
      </c>
      <c r="DH48" s="2">
        <f t="shared" si="126"/>
        <v>0.05962797474592851</v>
      </c>
      <c r="DI48" s="2">
        <f t="shared" si="127"/>
        <v>2.5433063082617152E-08</v>
      </c>
      <c r="DJ48" s="2">
        <f t="shared" si="128"/>
        <v>5.9769931170937475E-09</v>
      </c>
      <c r="DK48" s="2">
        <f t="shared" si="129"/>
        <v>3.117079001481699E-13</v>
      </c>
      <c r="DL48" s="2">
        <f t="shared" si="130"/>
        <v>2.478091030039269E-10</v>
      </c>
      <c r="DM48" s="2">
        <f t="shared" si="131"/>
        <v>2.217382997315006E-24</v>
      </c>
      <c r="DN48" s="2">
        <f t="shared" si="132"/>
        <v>1.1183319158731484E-08</v>
      </c>
      <c r="DO48" s="2">
        <f t="shared" si="133"/>
        <v>4.4974441108259804E-21</v>
      </c>
      <c r="DP48" s="2">
        <f t="shared" si="134"/>
        <v>5.732491182442436E-10</v>
      </c>
      <c r="DQ48" s="2">
        <f t="shared" si="135"/>
        <v>4.215970767060972E-30</v>
      </c>
      <c r="DS48" s="4">
        <f t="shared" si="136"/>
        <v>32.42676128241188</v>
      </c>
      <c r="DT48" s="4">
        <f t="shared" si="137"/>
        <v>-19.13308622707431</v>
      </c>
      <c r="DU48" s="3">
        <f t="shared" si="138"/>
        <v>0</v>
      </c>
      <c r="DV48" s="3">
        <f t="shared" si="139"/>
        <v>4.000000004</v>
      </c>
      <c r="DX48" s="4"/>
      <c r="DY48" s="4">
        <f>SUM(DT48)</f>
        <v>-19.13308622707431</v>
      </c>
    </row>
    <row r="49" spans="1:128" ht="12.75">
      <c r="A49" s="1">
        <v>1</v>
      </c>
      <c r="B49" s="1">
        <v>1</v>
      </c>
      <c r="C49" s="1">
        <v>1E-09</v>
      </c>
      <c r="D49" s="1">
        <v>1E-09</v>
      </c>
      <c r="E49" s="1">
        <v>1E-09</v>
      </c>
      <c r="F49" s="1">
        <v>1</v>
      </c>
      <c r="G49" s="1">
        <v>1</v>
      </c>
      <c r="H49" s="1">
        <v>1E-09</v>
      </c>
      <c r="I49" s="2">
        <v>1.7127227E-05</v>
      </c>
      <c r="J49" s="2">
        <v>0.09510781</v>
      </c>
      <c r="K49" s="2">
        <v>1.0512482E-15</v>
      </c>
      <c r="L49" s="2">
        <v>4.9911036E-11</v>
      </c>
      <c r="M49" s="2">
        <v>8.1809571E-11</v>
      </c>
      <c r="N49" s="2">
        <v>0.095124908</v>
      </c>
      <c r="O49" s="2">
        <v>2.9482856E-08</v>
      </c>
      <c r="P49" s="2">
        <v>9.4724122E-20</v>
      </c>
      <c r="Q49" s="2">
        <v>1.4011711E-10</v>
      </c>
      <c r="R49" s="2">
        <v>0.00016292259</v>
      </c>
      <c r="S49" s="2">
        <v>0.99981995</v>
      </c>
      <c r="T49" s="2">
        <v>3.2447231E-15</v>
      </c>
      <c r="U49" s="2">
        <v>7.7807291E-10</v>
      </c>
      <c r="V49" s="2">
        <v>0.90471217</v>
      </c>
      <c r="W49" s="2">
        <v>0.00018002</v>
      </c>
      <c r="X49" s="2">
        <v>9.9999942E-10</v>
      </c>
      <c r="Y49" s="2">
        <v>4.3001083E-23</v>
      </c>
      <c r="Z49" s="2">
        <v>9.9999892E-10</v>
      </c>
      <c r="AA49" s="2">
        <v>3.09938E-17</v>
      </c>
      <c r="AB49" s="2">
        <v>9.9578594E-30</v>
      </c>
      <c r="AC49" s="2">
        <v>4.0832004E-16</v>
      </c>
      <c r="AD49" s="2">
        <v>4.7477827E-10</v>
      </c>
      <c r="AE49" s="2">
        <v>4.7530092E-10</v>
      </c>
      <c r="AF49" s="2">
        <v>4.7276801E-28</v>
      </c>
      <c r="AH49" s="1">
        <f t="shared" si="71"/>
        <v>4.000000004</v>
      </c>
      <c r="AJ49" s="1">
        <f t="shared" si="140"/>
        <v>0</v>
      </c>
      <c r="AK49" s="3">
        <f t="shared" si="72"/>
        <v>0</v>
      </c>
      <c r="AL49" s="3">
        <f t="shared" si="73"/>
        <v>0</v>
      </c>
      <c r="AM49" s="3">
        <f t="shared" si="74"/>
        <v>0</v>
      </c>
      <c r="AN49" s="3">
        <f t="shared" si="75"/>
        <v>0</v>
      </c>
      <c r="AO49" s="3">
        <f t="shared" si="76"/>
        <v>0</v>
      </c>
      <c r="AP49" s="3">
        <f t="shared" si="77"/>
        <v>0</v>
      </c>
      <c r="AQ49" s="3">
        <f t="shared" si="78"/>
        <v>0</v>
      </c>
      <c r="AR49" s="3">
        <f t="shared" si="79"/>
        <v>0</v>
      </c>
      <c r="AS49" s="3">
        <f t="shared" si="80"/>
        <v>0</v>
      </c>
      <c r="AT49" s="3">
        <f t="shared" si="81"/>
        <v>1</v>
      </c>
      <c r="AU49" s="3">
        <f t="shared" si="82"/>
        <v>0</v>
      </c>
      <c r="AV49" s="3">
        <f t="shared" si="83"/>
        <v>0</v>
      </c>
      <c r="AW49" s="3">
        <f t="shared" si="84"/>
        <v>1</v>
      </c>
      <c r="AX49" s="3">
        <f t="shared" si="85"/>
        <v>0</v>
      </c>
      <c r="AY49" s="3">
        <f t="shared" si="86"/>
        <v>0</v>
      </c>
      <c r="AZ49" s="3">
        <f t="shared" si="87"/>
        <v>0</v>
      </c>
      <c r="BA49" s="3">
        <f t="shared" si="88"/>
        <v>0</v>
      </c>
      <c r="BB49" s="3">
        <f t="shared" si="89"/>
        <v>0</v>
      </c>
      <c r="BC49" s="3">
        <f t="shared" si="90"/>
        <v>0</v>
      </c>
      <c r="BD49" s="3">
        <f t="shared" si="91"/>
        <v>0</v>
      </c>
      <c r="BE49" s="3">
        <f t="shared" si="92"/>
        <v>0</v>
      </c>
      <c r="BF49" s="3">
        <f t="shared" si="93"/>
        <v>0</v>
      </c>
      <c r="BG49" s="3">
        <f t="shared" si="94"/>
        <v>0</v>
      </c>
      <c r="BI49" s="1">
        <f t="shared" si="95"/>
        <v>1</v>
      </c>
      <c r="BJ49" s="1">
        <f t="shared" si="96"/>
        <v>1</v>
      </c>
      <c r="BK49" s="1">
        <f t="shared" si="97"/>
        <v>1</v>
      </c>
      <c r="BL49" s="1">
        <f t="shared" si="98"/>
        <v>1</v>
      </c>
      <c r="BM49" s="1">
        <f t="shared" si="99"/>
        <v>1</v>
      </c>
      <c r="BN49" s="1">
        <f t="shared" si="100"/>
        <v>1</v>
      </c>
      <c r="BO49" s="1">
        <f t="shared" si="101"/>
        <v>1</v>
      </c>
      <c r="BP49" s="1">
        <f t="shared" si="102"/>
        <v>1</v>
      </c>
      <c r="BQ49" s="1">
        <f t="shared" si="103"/>
        <v>1</v>
      </c>
      <c r="BR49" s="1">
        <f t="shared" si="104"/>
        <v>1</v>
      </c>
      <c r="BS49" s="1">
        <f t="shared" si="105"/>
        <v>0</v>
      </c>
      <c r="BT49" s="1">
        <f t="shared" si="106"/>
        <v>1</v>
      </c>
      <c r="BU49" s="1">
        <f t="shared" si="107"/>
        <v>1</v>
      </c>
      <c r="BV49" s="1">
        <f t="shared" si="108"/>
        <v>0</v>
      </c>
      <c r="BW49" s="1">
        <f t="shared" si="109"/>
        <v>1</v>
      </c>
      <c r="BX49" s="1">
        <f t="shared" si="110"/>
        <v>1</v>
      </c>
      <c r="BY49" s="1">
        <f t="shared" si="111"/>
        <v>1</v>
      </c>
      <c r="BZ49" s="1">
        <f t="shared" si="112"/>
        <v>1</v>
      </c>
      <c r="CA49" s="1">
        <f t="shared" si="113"/>
        <v>1</v>
      </c>
      <c r="CB49" s="1">
        <f t="shared" si="114"/>
        <v>1</v>
      </c>
      <c r="CC49" s="1">
        <f t="shared" si="115"/>
        <v>1</v>
      </c>
      <c r="CD49" s="1">
        <f t="shared" si="116"/>
        <v>1</v>
      </c>
      <c r="CE49" s="1">
        <f t="shared" si="117"/>
        <v>1</v>
      </c>
      <c r="CF49" s="1">
        <f t="shared" si="118"/>
        <v>1</v>
      </c>
      <c r="CH49" s="3">
        <f>SUM(AJ49:BG49:BI49:CF49)</f>
        <v>24</v>
      </c>
      <c r="CI49" s="3">
        <f t="shared" si="119"/>
        <v>1</v>
      </c>
      <c r="CK49" s="2">
        <v>100000</v>
      </c>
      <c r="CL49" s="3">
        <v>100</v>
      </c>
      <c r="CM49" s="2">
        <v>1980000000000</v>
      </c>
      <c r="CN49" s="2">
        <v>2000000000</v>
      </c>
      <c r="CO49" s="2">
        <v>100</v>
      </c>
      <c r="CP49" s="2">
        <v>100</v>
      </c>
      <c r="CQ49" s="2">
        <v>64200</v>
      </c>
      <c r="CR49" s="2">
        <v>111000000000</v>
      </c>
      <c r="CS49" s="2">
        <v>500</v>
      </c>
      <c r="CT49" s="2">
        <v>10000000</v>
      </c>
      <c r="CU49" s="2">
        <v>1000000</v>
      </c>
      <c r="CV49" s="2">
        <v>100000</v>
      </c>
      <c r="CW49" s="2">
        <v>100000</v>
      </c>
      <c r="CX49" s="2">
        <v>100</v>
      </c>
      <c r="CY49" s="2">
        <v>323000000</v>
      </c>
      <c r="CZ49" s="2">
        <v>100</v>
      </c>
      <c r="DB49" s="2">
        <f t="shared" si="120"/>
        <v>1.6131578437970346E-09</v>
      </c>
      <c r="DC49" s="2">
        <f t="shared" si="121"/>
        <v>0.0007502862540919616</v>
      </c>
      <c r="DD49" s="2">
        <f t="shared" si="122"/>
        <v>28.30902000369618</v>
      </c>
      <c r="DE49" s="2">
        <f t="shared" si="123"/>
        <v>6.949033003704358E-14</v>
      </c>
      <c r="DF49" s="2">
        <f t="shared" si="124"/>
        <v>3.583158167656996E-09</v>
      </c>
      <c r="DG49" s="2">
        <f t="shared" si="125"/>
        <v>4.166353512184591</v>
      </c>
      <c r="DH49" s="2">
        <f t="shared" si="126"/>
        <v>0.001992777923311843</v>
      </c>
      <c r="DI49" s="2">
        <f t="shared" si="127"/>
        <v>2.5432781287237045E-08</v>
      </c>
      <c r="DJ49" s="2">
        <f t="shared" si="128"/>
        <v>2.6723487865272483E-22</v>
      </c>
      <c r="DK49" s="2">
        <f t="shared" si="129"/>
        <v>1.611807824341502E-08</v>
      </c>
      <c r="DL49" s="2">
        <f t="shared" si="130"/>
        <v>4.281951711314331E-16</v>
      </c>
      <c r="DM49" s="2">
        <f t="shared" si="131"/>
        <v>1.1464409306285316E-28</v>
      </c>
      <c r="DN49" s="2">
        <f t="shared" si="132"/>
        <v>4.7009581863736625E-15</v>
      </c>
      <c r="DO49" s="2">
        <f t="shared" si="133"/>
        <v>2.1864347339590047E-09</v>
      </c>
      <c r="DP49" s="2">
        <f t="shared" si="134"/>
        <v>9.312648343137997E-09</v>
      </c>
      <c r="DQ49" s="2">
        <f t="shared" si="135"/>
        <v>2.17717714454092E-27</v>
      </c>
      <c r="DS49" s="4">
        <f t="shared" si="136"/>
        <v>32.47811663830451</v>
      </c>
      <c r="DT49" s="4">
        <f t="shared" si="137"/>
        <v>-19.163387941265192</v>
      </c>
      <c r="DU49" s="3">
        <f t="shared" si="138"/>
        <v>1</v>
      </c>
      <c r="DV49" s="3">
        <f t="shared" si="139"/>
        <v>4.000000004</v>
      </c>
      <c r="DX49" s="4">
        <f>SUM(DT49)</f>
        <v>-19.163387941265192</v>
      </c>
    </row>
    <row r="50" spans="1:128" ht="12.75">
      <c r="A50" s="1">
        <v>1</v>
      </c>
      <c r="B50" s="1">
        <v>1</v>
      </c>
      <c r="C50" s="1">
        <v>1E-09</v>
      </c>
      <c r="D50" s="1">
        <v>1E-09</v>
      </c>
      <c r="E50" s="1">
        <v>1</v>
      </c>
      <c r="F50" s="1">
        <v>1E-09</v>
      </c>
      <c r="G50" s="1">
        <v>1E-09</v>
      </c>
      <c r="H50" s="1">
        <v>1</v>
      </c>
      <c r="I50" s="2">
        <v>0.0016600323</v>
      </c>
      <c r="J50" s="2">
        <v>0.004312456</v>
      </c>
      <c r="K50" s="2">
        <v>2.50457E-10</v>
      </c>
      <c r="L50" s="2">
        <v>1.6716845E-12</v>
      </c>
      <c r="M50" s="2">
        <v>0.0059724858</v>
      </c>
      <c r="N50" s="2">
        <v>6.2509635E-10</v>
      </c>
      <c r="O50" s="2">
        <v>3.0424135E-19</v>
      </c>
      <c r="P50" s="2">
        <v>2.0746773E-09</v>
      </c>
      <c r="Q50" s="2">
        <v>0.9914519</v>
      </c>
      <c r="R50" s="2">
        <v>1.0376801E-10</v>
      </c>
      <c r="S50" s="2">
        <v>9.9999992E-10</v>
      </c>
      <c r="T50" s="2">
        <v>0.0068880624</v>
      </c>
      <c r="U50" s="2">
        <v>0.0025756082</v>
      </c>
      <c r="V50" s="2">
        <v>2.6957005E-10</v>
      </c>
      <c r="W50" s="2">
        <v>8.4232162E-17</v>
      </c>
      <c r="X50" s="2">
        <v>0.99311194</v>
      </c>
      <c r="Y50" s="2">
        <v>7.4792544E-10</v>
      </c>
      <c r="Z50" s="2">
        <v>1.5655976E-12</v>
      </c>
      <c r="AA50" s="2">
        <v>7.6199377E-23</v>
      </c>
      <c r="AB50" s="2">
        <v>5.1961745E-14</v>
      </c>
      <c r="AC50" s="2">
        <v>9.9841121E-10</v>
      </c>
      <c r="AD50" s="2">
        <v>1.0449639E-19</v>
      </c>
      <c r="AE50" s="2">
        <v>1.6427637E-22</v>
      </c>
      <c r="AF50" s="2">
        <v>3.4682058E-19</v>
      </c>
      <c r="AH50" s="1">
        <f t="shared" si="71"/>
        <v>4.000000004</v>
      </c>
      <c r="AJ50" s="1">
        <f t="shared" si="140"/>
        <v>0</v>
      </c>
      <c r="AK50" s="3">
        <f t="shared" si="72"/>
        <v>0</v>
      </c>
      <c r="AL50" s="3">
        <f t="shared" si="73"/>
        <v>0</v>
      </c>
      <c r="AM50" s="3">
        <f t="shared" si="74"/>
        <v>0</v>
      </c>
      <c r="AN50" s="3">
        <f t="shared" si="75"/>
        <v>0</v>
      </c>
      <c r="AO50" s="3">
        <f t="shared" si="76"/>
        <v>0</v>
      </c>
      <c r="AP50" s="3">
        <f t="shared" si="77"/>
        <v>0</v>
      </c>
      <c r="AQ50" s="3">
        <f t="shared" si="78"/>
        <v>0</v>
      </c>
      <c r="AR50" s="3">
        <f t="shared" si="79"/>
        <v>1</v>
      </c>
      <c r="AS50" s="3">
        <f t="shared" si="80"/>
        <v>0</v>
      </c>
      <c r="AT50" s="3">
        <f t="shared" si="81"/>
        <v>0</v>
      </c>
      <c r="AU50" s="3">
        <f t="shared" si="82"/>
        <v>0</v>
      </c>
      <c r="AV50" s="3">
        <f t="shared" si="83"/>
        <v>0</v>
      </c>
      <c r="AW50" s="3">
        <f t="shared" si="84"/>
        <v>0</v>
      </c>
      <c r="AX50" s="3">
        <f t="shared" si="85"/>
        <v>0</v>
      </c>
      <c r="AY50" s="3">
        <f t="shared" si="86"/>
        <v>1</v>
      </c>
      <c r="AZ50" s="3">
        <f t="shared" si="87"/>
        <v>0</v>
      </c>
      <c r="BA50" s="3">
        <f t="shared" si="88"/>
        <v>0</v>
      </c>
      <c r="BB50" s="3">
        <f t="shared" si="89"/>
        <v>0</v>
      </c>
      <c r="BC50" s="3">
        <f t="shared" si="90"/>
        <v>0</v>
      </c>
      <c r="BD50" s="3">
        <f t="shared" si="91"/>
        <v>0</v>
      </c>
      <c r="BE50" s="3">
        <f t="shared" si="92"/>
        <v>0</v>
      </c>
      <c r="BF50" s="3">
        <f t="shared" si="93"/>
        <v>0</v>
      </c>
      <c r="BG50" s="3">
        <f t="shared" si="94"/>
        <v>0</v>
      </c>
      <c r="BI50" s="1">
        <f t="shared" si="95"/>
        <v>1</v>
      </c>
      <c r="BJ50" s="1">
        <f t="shared" si="96"/>
        <v>1</v>
      </c>
      <c r="BK50" s="1">
        <f t="shared" si="97"/>
        <v>1</v>
      </c>
      <c r="BL50" s="1">
        <f t="shared" si="98"/>
        <v>1</v>
      </c>
      <c r="BM50" s="1">
        <f t="shared" si="99"/>
        <v>1</v>
      </c>
      <c r="BN50" s="1">
        <f t="shared" si="100"/>
        <v>1</v>
      </c>
      <c r="BO50" s="1">
        <f t="shared" si="101"/>
        <v>1</v>
      </c>
      <c r="BP50" s="1">
        <f t="shared" si="102"/>
        <v>1</v>
      </c>
      <c r="BQ50" s="1">
        <f t="shared" si="103"/>
        <v>0</v>
      </c>
      <c r="BR50" s="1">
        <f t="shared" si="104"/>
        <v>1</v>
      </c>
      <c r="BS50" s="1">
        <f t="shared" si="105"/>
        <v>1</v>
      </c>
      <c r="BT50" s="1">
        <f t="shared" si="106"/>
        <v>1</v>
      </c>
      <c r="BU50" s="1">
        <f t="shared" si="107"/>
        <v>1</v>
      </c>
      <c r="BV50" s="1">
        <f t="shared" si="108"/>
        <v>1</v>
      </c>
      <c r="BW50" s="1">
        <f t="shared" si="109"/>
        <v>1</v>
      </c>
      <c r="BX50" s="1">
        <f t="shared" si="110"/>
        <v>0</v>
      </c>
      <c r="BY50" s="1">
        <f t="shared" si="111"/>
        <v>1</v>
      </c>
      <c r="BZ50" s="1">
        <f t="shared" si="112"/>
        <v>1</v>
      </c>
      <c r="CA50" s="1">
        <f t="shared" si="113"/>
        <v>1</v>
      </c>
      <c r="CB50" s="1">
        <f t="shared" si="114"/>
        <v>1</v>
      </c>
      <c r="CC50" s="1">
        <f t="shared" si="115"/>
        <v>1</v>
      </c>
      <c r="CD50" s="1">
        <f t="shared" si="116"/>
        <v>1</v>
      </c>
      <c r="CE50" s="1">
        <f t="shared" si="117"/>
        <v>1</v>
      </c>
      <c r="CF50" s="1">
        <f t="shared" si="118"/>
        <v>1</v>
      </c>
      <c r="CH50" s="3">
        <f>SUM(AJ50:BG50:BI50:CF50)</f>
        <v>24</v>
      </c>
      <c r="CI50" s="3">
        <f t="shared" si="119"/>
        <v>1</v>
      </c>
      <c r="CK50" s="2">
        <v>100000</v>
      </c>
      <c r="CL50" s="3">
        <v>100</v>
      </c>
      <c r="CM50" s="2">
        <v>1980000000000</v>
      </c>
      <c r="CN50" s="2">
        <v>2000000000</v>
      </c>
      <c r="CO50" s="2">
        <v>100</v>
      </c>
      <c r="CP50" s="2">
        <v>100</v>
      </c>
      <c r="CQ50" s="2">
        <v>64200</v>
      </c>
      <c r="CR50" s="2">
        <v>111000000000</v>
      </c>
      <c r="CS50" s="2">
        <v>500</v>
      </c>
      <c r="CT50" s="2">
        <v>10000000</v>
      </c>
      <c r="CU50" s="2">
        <v>1000000</v>
      </c>
      <c r="CV50" s="2">
        <v>100000</v>
      </c>
      <c r="CW50" s="2">
        <v>100000</v>
      </c>
      <c r="CX50" s="2">
        <v>100</v>
      </c>
      <c r="CY50" s="2">
        <v>323000000</v>
      </c>
      <c r="CZ50" s="2">
        <v>100</v>
      </c>
      <c r="DB50" s="2">
        <f t="shared" si="120"/>
        <v>11.414511826803118</v>
      </c>
      <c r="DC50" s="2">
        <f t="shared" si="121"/>
        <v>4.778693459113142E-10</v>
      </c>
      <c r="DD50" s="2">
        <f t="shared" si="122"/>
        <v>2.831411569550555E-08</v>
      </c>
      <c r="DE50" s="2">
        <f t="shared" si="123"/>
        <v>0.14751758924875608</v>
      </c>
      <c r="DF50" s="2">
        <f t="shared" si="124"/>
        <v>0.011861114093426455</v>
      </c>
      <c r="DG50" s="2">
        <f t="shared" si="125"/>
        <v>1.2414159572953192E-09</v>
      </c>
      <c r="DH50" s="2">
        <f t="shared" si="126"/>
        <v>9.32429690403437E-16</v>
      </c>
      <c r="DI50" s="2">
        <f t="shared" si="127"/>
        <v>25.25761341317946</v>
      </c>
      <c r="DJ50" s="2">
        <f t="shared" si="128"/>
        <v>4.648063496439981E-09</v>
      </c>
      <c r="DK50" s="2">
        <f t="shared" si="129"/>
        <v>2.5234451867710783E-11</v>
      </c>
      <c r="DL50" s="2">
        <f t="shared" si="130"/>
        <v>1.0527332974538E-21</v>
      </c>
      <c r="DM50" s="2">
        <f t="shared" si="131"/>
        <v>5.982316972147895E-13</v>
      </c>
      <c r="DN50" s="2">
        <f t="shared" si="132"/>
        <v>1.1494633844120739E-08</v>
      </c>
      <c r="DO50" s="2">
        <f t="shared" si="133"/>
        <v>4.812236597713842E-19</v>
      </c>
      <c r="DP50" s="2">
        <f t="shared" si="134"/>
        <v>3.2186936749401304E-21</v>
      </c>
      <c r="DQ50" s="2">
        <f t="shared" si="135"/>
        <v>1.5971677949030977E-18</v>
      </c>
      <c r="DS50" s="4">
        <f t="shared" si="136"/>
        <v>36.83150398952669</v>
      </c>
      <c r="DT50" s="4">
        <f t="shared" si="137"/>
        <v>-21.732060613980327</v>
      </c>
      <c r="DU50" s="3">
        <f t="shared" si="138"/>
        <v>1</v>
      </c>
      <c r="DV50" s="3">
        <f t="shared" si="139"/>
        <v>4.000000004</v>
      </c>
      <c r="DX50" s="4">
        <f>SUM(DT50)</f>
        <v>-21.732060613980327</v>
      </c>
    </row>
    <row r="51" spans="1:129" ht="12.75">
      <c r="A51" s="1">
        <v>1</v>
      </c>
      <c r="B51" s="1">
        <v>1</v>
      </c>
      <c r="C51" s="1">
        <v>1E-09</v>
      </c>
      <c r="D51" s="1">
        <v>1E-09</v>
      </c>
      <c r="E51" s="1">
        <v>1E-09</v>
      </c>
      <c r="F51" s="1">
        <v>1</v>
      </c>
      <c r="G51" s="1">
        <v>1E-09</v>
      </c>
      <c r="H51" s="1">
        <v>1</v>
      </c>
      <c r="I51" s="2">
        <v>0.083867311</v>
      </c>
      <c r="J51" s="2">
        <v>0.011257611</v>
      </c>
      <c r="K51" s="2">
        <v>1.0512481E-15</v>
      </c>
      <c r="L51" s="2">
        <v>9.5353451E-11</v>
      </c>
      <c r="M51" s="2">
        <v>1.1920575E-13</v>
      </c>
      <c r="N51" s="2">
        <v>0.095124922</v>
      </c>
      <c r="O51" s="2">
        <v>6.0220185E-21</v>
      </c>
      <c r="P51" s="2">
        <v>7.0555228E-10</v>
      </c>
      <c r="Q51" s="2">
        <v>9.997466E-10</v>
      </c>
      <c r="R51" s="2">
        <v>0.79778714</v>
      </c>
      <c r="S51" s="2">
        <v>1E-09</v>
      </c>
      <c r="T51" s="2">
        <v>0.11834554</v>
      </c>
      <c r="U51" s="2">
        <v>1.341972E-13</v>
      </c>
      <c r="V51" s="2">
        <v>0.10708793</v>
      </c>
      <c r="W51" s="2">
        <v>4.3523453E-18</v>
      </c>
      <c r="X51" s="2">
        <v>0.88165445</v>
      </c>
      <c r="Y51" s="2">
        <v>6.2657128E-26</v>
      </c>
      <c r="Z51" s="2">
        <v>9.9999895E-10</v>
      </c>
      <c r="AA51" s="2">
        <v>2.141452E-26</v>
      </c>
      <c r="AB51" s="2">
        <v>7.4169746E-20</v>
      </c>
      <c r="AC51" s="2">
        <v>1.136668E-18</v>
      </c>
      <c r="AD51" s="2">
        <v>9.0704895E-10</v>
      </c>
      <c r="AE51" s="2">
        <v>1.8544765E-22</v>
      </c>
      <c r="AF51" s="2">
        <v>6.6988972E-18</v>
      </c>
      <c r="AH51" s="1">
        <f t="shared" si="71"/>
        <v>4.000000004</v>
      </c>
      <c r="AJ51" s="1">
        <f t="shared" si="140"/>
        <v>0</v>
      </c>
      <c r="AK51" s="3">
        <f t="shared" si="72"/>
        <v>0</v>
      </c>
      <c r="AL51" s="3">
        <f t="shared" si="73"/>
        <v>0</v>
      </c>
      <c r="AM51" s="3">
        <f t="shared" si="74"/>
        <v>0</v>
      </c>
      <c r="AN51" s="3">
        <f t="shared" si="75"/>
        <v>0</v>
      </c>
      <c r="AO51" s="3">
        <f t="shared" si="76"/>
        <v>0</v>
      </c>
      <c r="AP51" s="3">
        <f t="shared" si="77"/>
        <v>0</v>
      </c>
      <c r="AQ51" s="3">
        <f t="shared" si="78"/>
        <v>0</v>
      </c>
      <c r="AR51" s="3">
        <f t="shared" si="79"/>
        <v>0</v>
      </c>
      <c r="AS51" s="3">
        <f t="shared" si="80"/>
        <v>1</v>
      </c>
      <c r="AT51" s="3">
        <f t="shared" si="81"/>
        <v>0</v>
      </c>
      <c r="AU51" s="3">
        <f t="shared" si="82"/>
        <v>1</v>
      </c>
      <c r="AV51" s="3">
        <f t="shared" si="83"/>
        <v>0</v>
      </c>
      <c r="AW51" s="3">
        <f t="shared" si="84"/>
        <v>1</v>
      </c>
      <c r="AX51" s="3">
        <f t="shared" si="85"/>
        <v>0</v>
      </c>
      <c r="AY51" s="3">
        <f t="shared" si="86"/>
        <v>1</v>
      </c>
      <c r="AZ51" s="3">
        <f t="shared" si="87"/>
        <v>0</v>
      </c>
      <c r="BA51" s="3">
        <f t="shared" si="88"/>
        <v>0</v>
      </c>
      <c r="BB51" s="3">
        <f t="shared" si="89"/>
        <v>0</v>
      </c>
      <c r="BC51" s="3">
        <f t="shared" si="90"/>
        <v>0</v>
      </c>
      <c r="BD51" s="3">
        <f t="shared" si="91"/>
        <v>0</v>
      </c>
      <c r="BE51" s="3">
        <f t="shared" si="92"/>
        <v>0</v>
      </c>
      <c r="BF51" s="3">
        <f t="shared" si="93"/>
        <v>0</v>
      </c>
      <c r="BG51" s="3">
        <f t="shared" si="94"/>
        <v>0</v>
      </c>
      <c r="BI51" s="1">
        <f t="shared" si="95"/>
        <v>1</v>
      </c>
      <c r="BJ51" s="1">
        <f t="shared" si="96"/>
        <v>1</v>
      </c>
      <c r="BK51" s="1">
        <f t="shared" si="97"/>
        <v>1</v>
      </c>
      <c r="BL51" s="1">
        <f t="shared" si="98"/>
        <v>1</v>
      </c>
      <c r="BM51" s="1">
        <f t="shared" si="99"/>
        <v>1</v>
      </c>
      <c r="BN51" s="1">
        <f t="shared" si="100"/>
        <v>1</v>
      </c>
      <c r="BO51" s="1">
        <f t="shared" si="101"/>
        <v>1</v>
      </c>
      <c r="BP51" s="1">
        <f t="shared" si="102"/>
        <v>1</v>
      </c>
      <c r="BQ51" s="1">
        <f t="shared" si="103"/>
        <v>1</v>
      </c>
      <c r="BR51" s="1">
        <f t="shared" si="104"/>
        <v>1</v>
      </c>
      <c r="BS51" s="1">
        <f t="shared" si="105"/>
        <v>1</v>
      </c>
      <c r="BT51" s="1">
        <f t="shared" si="106"/>
        <v>1</v>
      </c>
      <c r="BU51" s="1">
        <f t="shared" si="107"/>
        <v>1</v>
      </c>
      <c r="BV51" s="1">
        <f t="shared" si="108"/>
        <v>1</v>
      </c>
      <c r="BW51" s="1">
        <f t="shared" si="109"/>
        <v>1</v>
      </c>
      <c r="BX51" s="1">
        <f t="shared" si="110"/>
        <v>1</v>
      </c>
      <c r="BY51" s="1">
        <f t="shared" si="111"/>
        <v>1</v>
      </c>
      <c r="BZ51" s="1">
        <f t="shared" si="112"/>
        <v>1</v>
      </c>
      <c r="CA51" s="1">
        <f t="shared" si="113"/>
        <v>1</v>
      </c>
      <c r="CB51" s="1">
        <f t="shared" si="114"/>
        <v>1</v>
      </c>
      <c r="CC51" s="1">
        <f t="shared" si="115"/>
        <v>1</v>
      </c>
      <c r="CD51" s="1">
        <f t="shared" si="116"/>
        <v>1</v>
      </c>
      <c r="CE51" s="1">
        <f t="shared" si="117"/>
        <v>1</v>
      </c>
      <c r="CF51" s="1">
        <f t="shared" si="118"/>
        <v>1</v>
      </c>
      <c r="CH51" s="3">
        <f>SUM(AJ51:BG51:BI51:CF51)</f>
        <v>28</v>
      </c>
      <c r="CI51" s="3">
        <f t="shared" si="119"/>
        <v>0</v>
      </c>
      <c r="CK51" s="2">
        <v>100000</v>
      </c>
      <c r="CL51" s="3">
        <v>100</v>
      </c>
      <c r="CM51" s="2">
        <v>1980000000000</v>
      </c>
      <c r="CN51" s="2">
        <v>2000000000</v>
      </c>
      <c r="CO51" s="2">
        <v>100</v>
      </c>
      <c r="CP51" s="2">
        <v>100</v>
      </c>
      <c r="CQ51" s="2">
        <v>64200</v>
      </c>
      <c r="CR51" s="2">
        <v>111000000000</v>
      </c>
      <c r="CS51" s="2">
        <v>500</v>
      </c>
      <c r="CT51" s="2">
        <v>10000000</v>
      </c>
      <c r="CU51" s="2">
        <v>1000000</v>
      </c>
      <c r="CV51" s="2">
        <v>100000</v>
      </c>
      <c r="CW51" s="2">
        <v>100000</v>
      </c>
      <c r="CX51" s="2">
        <v>100</v>
      </c>
      <c r="CY51" s="2">
        <v>323000000</v>
      </c>
      <c r="CZ51" s="2">
        <v>100</v>
      </c>
      <c r="DB51" s="2">
        <f t="shared" si="120"/>
        <v>1.1510008089657405E-08</v>
      </c>
      <c r="DC51" s="2">
        <f t="shared" si="121"/>
        <v>3.6739455518927078</v>
      </c>
      <c r="DD51" s="2">
        <f t="shared" si="122"/>
        <v>2.8314117960634993E-08</v>
      </c>
      <c r="DE51" s="2">
        <f t="shared" si="123"/>
        <v>2.534536963419819</v>
      </c>
      <c r="DF51" s="2">
        <f t="shared" si="124"/>
        <v>6.180009444830812E-13</v>
      </c>
      <c r="DG51" s="2">
        <f t="shared" si="125"/>
        <v>0.49315814251517975</v>
      </c>
      <c r="DH51" s="2">
        <f t="shared" si="126"/>
        <v>4.8179411334685367E-17</v>
      </c>
      <c r="DI51" s="2">
        <f t="shared" si="127"/>
        <v>22.422937803073193</v>
      </c>
      <c r="DJ51" s="2">
        <f t="shared" si="128"/>
        <v>3.8938949509267585E-25</v>
      </c>
      <c r="DK51" s="2">
        <f t="shared" si="129"/>
        <v>1.6118078726957885E-08</v>
      </c>
      <c r="DL51" s="2">
        <f t="shared" si="130"/>
        <v>2.958525271537371E-25</v>
      </c>
      <c r="DM51" s="2">
        <f t="shared" si="131"/>
        <v>8.539107574537738E-19</v>
      </c>
      <c r="DN51" s="2">
        <f t="shared" si="132"/>
        <v>1.308637396241678E-17</v>
      </c>
      <c r="DO51" s="2">
        <f t="shared" si="133"/>
        <v>4.177114781771803E-09</v>
      </c>
      <c r="DP51" s="2">
        <f t="shared" si="134"/>
        <v>3.6335060123833455E-21</v>
      </c>
      <c r="DQ51" s="2">
        <f t="shared" si="135"/>
        <v>3.0849561664439106E-17</v>
      </c>
      <c r="DS51" s="4">
        <f t="shared" si="136"/>
        <v>29.124578521020837</v>
      </c>
      <c r="DT51" s="4">
        <f t="shared" si="137"/>
        <v>-17.184666310543133</v>
      </c>
      <c r="DU51" s="3">
        <f t="shared" si="138"/>
        <v>0</v>
      </c>
      <c r="DV51" s="3">
        <f t="shared" si="139"/>
        <v>4.000000004</v>
      </c>
      <c r="DX51" s="4"/>
      <c r="DY51" s="4">
        <f>SUM(DT51)</f>
        <v>-17.184666310543133</v>
      </c>
    </row>
    <row r="52" spans="1:128" ht="12.75">
      <c r="A52" s="1">
        <v>1</v>
      </c>
      <c r="B52" s="1">
        <v>1</v>
      </c>
      <c r="C52" s="1">
        <v>1E-09</v>
      </c>
      <c r="D52" s="1">
        <v>1E-09</v>
      </c>
      <c r="E52" s="1">
        <v>1E-09</v>
      </c>
      <c r="F52" s="1">
        <v>1E-09</v>
      </c>
      <c r="G52" s="1">
        <v>1</v>
      </c>
      <c r="H52" s="1">
        <v>1</v>
      </c>
      <c r="I52" s="2">
        <v>3.1157437E-08</v>
      </c>
      <c r="J52" s="2">
        <v>1.6718702E-05</v>
      </c>
      <c r="K52" s="2">
        <v>5.7894001E-11</v>
      </c>
      <c r="L52" s="2">
        <v>1.9096599E-13</v>
      </c>
      <c r="M52" s="2">
        <v>9.9523515E-10</v>
      </c>
      <c r="N52" s="2">
        <v>9.9775114E-10</v>
      </c>
      <c r="O52" s="2">
        <v>1.6209085E-05</v>
      </c>
      <c r="P52" s="2">
        <v>5.3883978E-07</v>
      </c>
      <c r="Q52" s="2">
        <v>3.1008976E-12</v>
      </c>
      <c r="R52" s="2">
        <v>3.1087368E-15</v>
      </c>
      <c r="S52" s="2">
        <v>0.99996639</v>
      </c>
      <c r="T52" s="2">
        <v>3.3577732E-05</v>
      </c>
      <c r="U52" s="2">
        <v>1.663904E-12</v>
      </c>
      <c r="V52" s="2">
        <v>1.6681104E-12</v>
      </c>
      <c r="W52" s="2">
        <v>1.739787E-05</v>
      </c>
      <c r="X52" s="2">
        <v>0.99996588</v>
      </c>
      <c r="Y52" s="2">
        <v>2.8809073E-17</v>
      </c>
      <c r="Z52" s="2">
        <v>5.7763806E-13</v>
      </c>
      <c r="AA52" s="2">
        <v>9.3840877E-10</v>
      </c>
      <c r="AB52" s="2">
        <v>3.1195591E-12</v>
      </c>
      <c r="AC52" s="2">
        <v>1.9005607E-17</v>
      </c>
      <c r="AD52" s="2">
        <v>1.9053654E-20</v>
      </c>
      <c r="AE52" s="2">
        <v>9.9980902E-10</v>
      </c>
      <c r="AF52" s="2">
        <v>1.0290007E-17</v>
      </c>
      <c r="AH52" s="1">
        <f t="shared" si="71"/>
        <v>4.000000004</v>
      </c>
      <c r="AJ52" s="1">
        <f t="shared" si="140"/>
        <v>0</v>
      </c>
      <c r="AK52" s="3">
        <f t="shared" si="72"/>
        <v>0</v>
      </c>
      <c r="AL52" s="3">
        <f t="shared" si="73"/>
        <v>0</v>
      </c>
      <c r="AM52" s="3">
        <f t="shared" si="74"/>
        <v>0</v>
      </c>
      <c r="AN52" s="3">
        <f t="shared" si="75"/>
        <v>0</v>
      </c>
      <c r="AO52" s="3">
        <f t="shared" si="76"/>
        <v>0</v>
      </c>
      <c r="AP52" s="3">
        <f t="shared" si="77"/>
        <v>0</v>
      </c>
      <c r="AQ52" s="3">
        <f t="shared" si="78"/>
        <v>0</v>
      </c>
      <c r="AR52" s="3">
        <f t="shared" si="79"/>
        <v>0</v>
      </c>
      <c r="AS52" s="3">
        <f t="shared" si="80"/>
        <v>0</v>
      </c>
      <c r="AT52" s="3">
        <f t="shared" si="81"/>
        <v>1</v>
      </c>
      <c r="AU52" s="3">
        <f t="shared" si="82"/>
        <v>0</v>
      </c>
      <c r="AV52" s="3">
        <f t="shared" si="83"/>
        <v>0</v>
      </c>
      <c r="AW52" s="3">
        <f t="shared" si="84"/>
        <v>0</v>
      </c>
      <c r="AX52" s="3">
        <f t="shared" si="85"/>
        <v>0</v>
      </c>
      <c r="AY52" s="3">
        <f t="shared" si="86"/>
        <v>1</v>
      </c>
      <c r="AZ52" s="3">
        <f t="shared" si="87"/>
        <v>0</v>
      </c>
      <c r="BA52" s="3">
        <f t="shared" si="88"/>
        <v>0</v>
      </c>
      <c r="BB52" s="3">
        <f t="shared" si="89"/>
        <v>0</v>
      </c>
      <c r="BC52" s="3">
        <f t="shared" si="90"/>
        <v>0</v>
      </c>
      <c r="BD52" s="3">
        <f t="shared" si="91"/>
        <v>0</v>
      </c>
      <c r="BE52" s="3">
        <f t="shared" si="92"/>
        <v>0</v>
      </c>
      <c r="BF52" s="3">
        <f t="shared" si="93"/>
        <v>0</v>
      </c>
      <c r="BG52" s="3">
        <f t="shared" si="94"/>
        <v>0</v>
      </c>
      <c r="BI52" s="1">
        <f t="shared" si="95"/>
        <v>1</v>
      </c>
      <c r="BJ52" s="1">
        <f t="shared" si="96"/>
        <v>1</v>
      </c>
      <c r="BK52" s="1">
        <f t="shared" si="97"/>
        <v>1</v>
      </c>
      <c r="BL52" s="1">
        <f t="shared" si="98"/>
        <v>1</v>
      </c>
      <c r="BM52" s="1">
        <f t="shared" si="99"/>
        <v>1</v>
      </c>
      <c r="BN52" s="1">
        <f t="shared" si="100"/>
        <v>1</v>
      </c>
      <c r="BO52" s="1">
        <f t="shared" si="101"/>
        <v>1</v>
      </c>
      <c r="BP52" s="1">
        <f t="shared" si="102"/>
        <v>1</v>
      </c>
      <c r="BQ52" s="1">
        <f t="shared" si="103"/>
        <v>1</v>
      </c>
      <c r="BR52" s="1">
        <f t="shared" si="104"/>
        <v>1</v>
      </c>
      <c r="BS52" s="1">
        <f t="shared" si="105"/>
        <v>0</v>
      </c>
      <c r="BT52" s="1">
        <f t="shared" si="106"/>
        <v>1</v>
      </c>
      <c r="BU52" s="1">
        <f t="shared" si="107"/>
        <v>1</v>
      </c>
      <c r="BV52" s="1">
        <f t="shared" si="108"/>
        <v>1</v>
      </c>
      <c r="BW52" s="1">
        <f t="shared" si="109"/>
        <v>1</v>
      </c>
      <c r="BX52" s="1">
        <f t="shared" si="110"/>
        <v>0</v>
      </c>
      <c r="BY52" s="1">
        <f t="shared" si="111"/>
        <v>1</v>
      </c>
      <c r="BZ52" s="1">
        <f t="shared" si="112"/>
        <v>1</v>
      </c>
      <c r="CA52" s="1">
        <f t="shared" si="113"/>
        <v>1</v>
      </c>
      <c r="CB52" s="1">
        <f t="shared" si="114"/>
        <v>1</v>
      </c>
      <c r="CC52" s="1">
        <f t="shared" si="115"/>
        <v>1</v>
      </c>
      <c r="CD52" s="1">
        <f t="shared" si="116"/>
        <v>1</v>
      </c>
      <c r="CE52" s="1">
        <f t="shared" si="117"/>
        <v>1</v>
      </c>
      <c r="CF52" s="1">
        <f t="shared" si="118"/>
        <v>1</v>
      </c>
      <c r="CH52" s="3">
        <f>SUM(AJ52:BG52:BI52:CF52)</f>
        <v>24</v>
      </c>
      <c r="CI52" s="3">
        <f t="shared" si="119"/>
        <v>1</v>
      </c>
      <c r="CK52" s="2">
        <v>100000</v>
      </c>
      <c r="CL52" s="3">
        <v>100</v>
      </c>
      <c r="CM52" s="2">
        <v>1980000000000</v>
      </c>
      <c r="CN52" s="2">
        <v>2000000000</v>
      </c>
      <c r="CO52" s="2">
        <v>100</v>
      </c>
      <c r="CP52" s="2">
        <v>100</v>
      </c>
      <c r="CQ52" s="2">
        <v>64200</v>
      </c>
      <c r="CR52" s="2">
        <v>111000000000</v>
      </c>
      <c r="CS52" s="2">
        <v>500</v>
      </c>
      <c r="CT52" s="2">
        <v>10000000</v>
      </c>
      <c r="CU52" s="2">
        <v>1000000</v>
      </c>
      <c r="CV52" s="2">
        <v>100000</v>
      </c>
      <c r="CW52" s="2">
        <v>100000</v>
      </c>
      <c r="CX52" s="2">
        <v>100</v>
      </c>
      <c r="CY52" s="2">
        <v>323000000</v>
      </c>
      <c r="CZ52" s="2">
        <v>100</v>
      </c>
      <c r="DB52" s="2">
        <f t="shared" si="120"/>
        <v>3.570040294330507E-11</v>
      </c>
      <c r="DC52" s="2">
        <f t="shared" si="121"/>
        <v>1.4316262027444026E-14</v>
      </c>
      <c r="DD52" s="2">
        <f t="shared" si="122"/>
        <v>28.313166323130336</v>
      </c>
      <c r="DE52" s="2">
        <f t="shared" si="123"/>
        <v>0.0007191145767031399</v>
      </c>
      <c r="DF52" s="2">
        <f t="shared" si="124"/>
        <v>7.66256109314633E-12</v>
      </c>
      <c r="DG52" s="2">
        <f t="shared" si="125"/>
        <v>7.68193228101667E-12</v>
      </c>
      <c r="DH52" s="2">
        <f t="shared" si="126"/>
        <v>0.0001925902191348151</v>
      </c>
      <c r="DI52" s="2">
        <f t="shared" si="127"/>
        <v>25.43192827125792</v>
      </c>
      <c r="DJ52" s="2">
        <f t="shared" si="128"/>
        <v>1.790370983738361E-16</v>
      </c>
      <c r="DK52" s="2">
        <f t="shared" si="129"/>
        <v>9.310425502714002E-12</v>
      </c>
      <c r="DL52" s="2">
        <f t="shared" si="130"/>
        <v>1.2964596269621267E-08</v>
      </c>
      <c r="DM52" s="2">
        <f t="shared" si="131"/>
        <v>3.5915251401869605E-11</v>
      </c>
      <c r="DN52" s="2">
        <f t="shared" si="132"/>
        <v>2.1881013680751645E-16</v>
      </c>
      <c r="DO52" s="2">
        <f t="shared" si="133"/>
        <v>8.774531933493274E-20</v>
      </c>
      <c r="DP52" s="2">
        <f t="shared" si="134"/>
        <v>1.9589420978939882E-08</v>
      </c>
      <c r="DQ52" s="2">
        <f t="shared" si="135"/>
        <v>4.738723345000877E-17</v>
      </c>
      <c r="DS52" s="4">
        <f t="shared" si="136"/>
        <v>53.7460063318344</v>
      </c>
      <c r="DT52" s="4">
        <f t="shared" si="137"/>
        <v>-31.71229357603557</v>
      </c>
      <c r="DU52" s="3">
        <f t="shared" si="138"/>
        <v>1</v>
      </c>
      <c r="DV52" s="3">
        <f t="shared" si="139"/>
        <v>4.000000004</v>
      </c>
      <c r="DX52" s="4">
        <f>SUM(DT52)</f>
        <v>-31.71229357603557</v>
      </c>
    </row>
    <row r="53" spans="1:128" ht="12.75">
      <c r="A53" s="1">
        <v>1</v>
      </c>
      <c r="B53" s="1">
        <v>1E-09</v>
      </c>
      <c r="C53" s="1">
        <v>1</v>
      </c>
      <c r="D53" s="1">
        <v>1E-09</v>
      </c>
      <c r="E53" s="1">
        <v>1</v>
      </c>
      <c r="F53" s="1">
        <v>1</v>
      </c>
      <c r="G53" s="1">
        <v>1E-09</v>
      </c>
      <c r="H53" s="1">
        <v>1E-09</v>
      </c>
      <c r="I53" s="2">
        <v>0.0032623008</v>
      </c>
      <c r="J53" s="2">
        <v>7.4120877E-10</v>
      </c>
      <c r="K53" s="2">
        <v>0.00022900402</v>
      </c>
      <c r="L53" s="2">
        <v>3.2624363E-12</v>
      </c>
      <c r="M53" s="2">
        <v>0.0030548848</v>
      </c>
      <c r="N53" s="2">
        <v>0.00043642082</v>
      </c>
      <c r="O53" s="2">
        <v>1.548142E-19</v>
      </c>
      <c r="P53" s="2">
        <v>1.5317883E-16</v>
      </c>
      <c r="Q53" s="2">
        <v>0.99659532</v>
      </c>
      <c r="R53" s="2">
        <v>0.0001423736</v>
      </c>
      <c r="S53" s="2">
        <v>9.9999996E-10</v>
      </c>
      <c r="T53" s="2">
        <v>9.9943088E-10</v>
      </c>
      <c r="U53" s="2">
        <v>2.2643074E-10</v>
      </c>
      <c r="V53" s="2">
        <v>3.2347894E-11</v>
      </c>
      <c r="W53" s="2">
        <v>7.3669255E-24</v>
      </c>
      <c r="X53" s="2">
        <v>1.2602662E-14</v>
      </c>
      <c r="Y53" s="2">
        <v>0.00034979044</v>
      </c>
      <c r="Z53" s="2">
        <v>0.99942121</v>
      </c>
      <c r="AA53" s="2">
        <v>3.5453073E-17</v>
      </c>
      <c r="AB53" s="2">
        <v>3.5078568E-15</v>
      </c>
      <c r="AC53" s="2">
        <v>9.9663672E-10</v>
      </c>
      <c r="AD53" s="2">
        <v>1.4237952E-13</v>
      </c>
      <c r="AE53" s="2">
        <v>1.6313808E-22</v>
      </c>
      <c r="AF53" s="2">
        <v>5.2925133E-25</v>
      </c>
      <c r="AH53" s="1">
        <f t="shared" si="71"/>
        <v>4.000000004</v>
      </c>
      <c r="AJ53" s="1">
        <f t="shared" si="140"/>
        <v>0</v>
      </c>
      <c r="AK53" s="3">
        <f t="shared" si="72"/>
        <v>0</v>
      </c>
      <c r="AL53" s="3">
        <f t="shared" si="73"/>
        <v>0</v>
      </c>
      <c r="AM53" s="3">
        <f t="shared" si="74"/>
        <v>0</v>
      </c>
      <c r="AN53" s="3">
        <f t="shared" si="75"/>
        <v>0</v>
      </c>
      <c r="AO53" s="3">
        <f t="shared" si="76"/>
        <v>0</v>
      </c>
      <c r="AP53" s="3">
        <f t="shared" si="77"/>
        <v>0</v>
      </c>
      <c r="AQ53" s="3">
        <f t="shared" si="78"/>
        <v>0</v>
      </c>
      <c r="AR53" s="3">
        <f t="shared" si="79"/>
        <v>1</v>
      </c>
      <c r="AS53" s="3">
        <f t="shared" si="80"/>
        <v>0</v>
      </c>
      <c r="AT53" s="3">
        <f t="shared" si="81"/>
        <v>0</v>
      </c>
      <c r="AU53" s="3">
        <f t="shared" si="82"/>
        <v>0</v>
      </c>
      <c r="AV53" s="3">
        <f t="shared" si="83"/>
        <v>0</v>
      </c>
      <c r="AW53" s="3">
        <f t="shared" si="84"/>
        <v>0</v>
      </c>
      <c r="AX53" s="3">
        <f t="shared" si="85"/>
        <v>0</v>
      </c>
      <c r="AY53" s="3">
        <f t="shared" si="86"/>
        <v>0</v>
      </c>
      <c r="AZ53" s="3">
        <f t="shared" si="87"/>
        <v>0</v>
      </c>
      <c r="BA53" s="3">
        <f t="shared" si="88"/>
        <v>1</v>
      </c>
      <c r="BB53" s="3">
        <f t="shared" si="89"/>
        <v>0</v>
      </c>
      <c r="BC53" s="3">
        <f t="shared" si="90"/>
        <v>0</v>
      </c>
      <c r="BD53" s="3">
        <f t="shared" si="91"/>
        <v>0</v>
      </c>
      <c r="BE53" s="3">
        <f t="shared" si="92"/>
        <v>0</v>
      </c>
      <c r="BF53" s="3">
        <f t="shared" si="93"/>
        <v>0</v>
      </c>
      <c r="BG53" s="3">
        <f t="shared" si="94"/>
        <v>0</v>
      </c>
      <c r="BI53" s="1">
        <f t="shared" si="95"/>
        <v>1</v>
      </c>
      <c r="BJ53" s="1">
        <f t="shared" si="96"/>
        <v>1</v>
      </c>
      <c r="BK53" s="1">
        <f t="shared" si="97"/>
        <v>1</v>
      </c>
      <c r="BL53" s="1">
        <f t="shared" si="98"/>
        <v>1</v>
      </c>
      <c r="BM53" s="1">
        <f t="shared" si="99"/>
        <v>1</v>
      </c>
      <c r="BN53" s="1">
        <f t="shared" si="100"/>
        <v>1</v>
      </c>
      <c r="BO53" s="1">
        <f t="shared" si="101"/>
        <v>1</v>
      </c>
      <c r="BP53" s="1">
        <f t="shared" si="102"/>
        <v>1</v>
      </c>
      <c r="BQ53" s="1">
        <f t="shared" si="103"/>
        <v>0</v>
      </c>
      <c r="BR53" s="1">
        <f t="shared" si="104"/>
        <v>1</v>
      </c>
      <c r="BS53" s="1">
        <f t="shared" si="105"/>
        <v>1</v>
      </c>
      <c r="BT53" s="1">
        <f t="shared" si="106"/>
        <v>1</v>
      </c>
      <c r="BU53" s="1">
        <f t="shared" si="107"/>
        <v>1</v>
      </c>
      <c r="BV53" s="1">
        <f t="shared" si="108"/>
        <v>1</v>
      </c>
      <c r="BW53" s="1">
        <f t="shared" si="109"/>
        <v>1</v>
      </c>
      <c r="BX53" s="1">
        <f t="shared" si="110"/>
        <v>1</v>
      </c>
      <c r="BY53" s="1">
        <f t="shared" si="111"/>
        <v>1</v>
      </c>
      <c r="BZ53" s="1">
        <f t="shared" si="112"/>
        <v>0</v>
      </c>
      <c r="CA53" s="1">
        <f t="shared" si="113"/>
        <v>1</v>
      </c>
      <c r="CB53" s="1">
        <f t="shared" si="114"/>
        <v>1</v>
      </c>
      <c r="CC53" s="1">
        <f t="shared" si="115"/>
        <v>1</v>
      </c>
      <c r="CD53" s="1">
        <f t="shared" si="116"/>
        <v>1</v>
      </c>
      <c r="CE53" s="1">
        <f t="shared" si="117"/>
        <v>1</v>
      </c>
      <c r="CF53" s="1">
        <f t="shared" si="118"/>
        <v>1</v>
      </c>
      <c r="CH53" s="3">
        <f>SUM(AJ53:BG53:BI53:CF53)</f>
        <v>24</v>
      </c>
      <c r="CI53" s="3">
        <f t="shared" si="119"/>
        <v>1</v>
      </c>
      <c r="CK53" s="2">
        <v>100000</v>
      </c>
      <c r="CL53" s="3">
        <v>100</v>
      </c>
      <c r="CM53" s="2">
        <v>1980000000000</v>
      </c>
      <c r="CN53" s="2">
        <v>2000000000</v>
      </c>
      <c r="CO53" s="2">
        <v>100</v>
      </c>
      <c r="CP53" s="2">
        <v>100</v>
      </c>
      <c r="CQ53" s="2">
        <v>64200</v>
      </c>
      <c r="CR53" s="2">
        <v>111000000000</v>
      </c>
      <c r="CS53" s="2">
        <v>500</v>
      </c>
      <c r="CT53" s="2">
        <v>10000000</v>
      </c>
      <c r="CU53" s="2">
        <v>1000000</v>
      </c>
      <c r="CV53" s="2">
        <v>100000</v>
      </c>
      <c r="CW53" s="2">
        <v>100000</v>
      </c>
      <c r="CX53" s="2">
        <v>100</v>
      </c>
      <c r="CY53" s="2">
        <v>323000000</v>
      </c>
      <c r="CZ53" s="2">
        <v>100</v>
      </c>
      <c r="DB53" s="2">
        <f t="shared" si="120"/>
        <v>11.473727637898154</v>
      </c>
      <c r="DC53" s="2">
        <f t="shared" si="121"/>
        <v>0.0006556546579917942</v>
      </c>
      <c r="DD53" s="2">
        <f t="shared" si="122"/>
        <v>2.8314116828070277E-08</v>
      </c>
      <c r="DE53" s="2">
        <f t="shared" si="123"/>
        <v>2.140422450852983E-08</v>
      </c>
      <c r="DF53" s="2">
        <f t="shared" si="124"/>
        <v>1.0427520930392212E-09</v>
      </c>
      <c r="DG53" s="2">
        <f t="shared" si="125"/>
        <v>1.4896755702830308E-10</v>
      </c>
      <c r="DH53" s="2">
        <f t="shared" si="126"/>
        <v>8.155008609645074E-23</v>
      </c>
      <c r="DI53" s="2">
        <f t="shared" si="127"/>
        <v>3.2052093218511406E-13</v>
      </c>
      <c r="DJ53" s="2">
        <f t="shared" si="128"/>
        <v>0.0021738105011746616</v>
      </c>
      <c r="DK53" s="2">
        <f t="shared" si="129"/>
        <v>16.108766658376503</v>
      </c>
      <c r="DL53" s="2">
        <f t="shared" si="130"/>
        <v>4.898023043437781E-16</v>
      </c>
      <c r="DM53" s="2">
        <f t="shared" si="131"/>
        <v>4.038569388018898E-14</v>
      </c>
      <c r="DN53" s="2">
        <f t="shared" si="132"/>
        <v>1.1474204273012405E-08</v>
      </c>
      <c r="DO53" s="2">
        <f t="shared" si="133"/>
        <v>6.556819205992952E-13</v>
      </c>
      <c r="DP53" s="2">
        <f t="shared" si="134"/>
        <v>3.1963909735641044E-21</v>
      </c>
      <c r="DQ53" s="2">
        <f t="shared" si="135"/>
        <v>2.437292445810545E-24</v>
      </c>
      <c r="DS53" s="4">
        <f t="shared" si="136"/>
        <v>27.585323823819103</v>
      </c>
      <c r="DT53" s="4">
        <f t="shared" si="137"/>
        <v>-16.276444469006226</v>
      </c>
      <c r="DU53" s="3">
        <f t="shared" si="138"/>
        <v>1</v>
      </c>
      <c r="DV53" s="3">
        <f t="shared" si="139"/>
        <v>4.000000004</v>
      </c>
      <c r="DX53" s="4">
        <f>SUM(DT53)</f>
        <v>-16.276444469006226</v>
      </c>
    </row>
    <row r="54" spans="1:128" ht="12.75">
      <c r="A54" s="1">
        <v>1</v>
      </c>
      <c r="B54" s="1">
        <v>1E-09</v>
      </c>
      <c r="C54" s="1">
        <v>1</v>
      </c>
      <c r="D54" s="1">
        <v>1E-09</v>
      </c>
      <c r="E54" s="1">
        <v>1</v>
      </c>
      <c r="F54" s="1">
        <v>1E-09</v>
      </c>
      <c r="G54" s="1">
        <v>1</v>
      </c>
      <c r="H54" s="1">
        <v>1E-09</v>
      </c>
      <c r="I54" s="2">
        <v>2.2360869E-06</v>
      </c>
      <c r="J54" s="2">
        <v>1.8592699E-10</v>
      </c>
      <c r="K54" s="2">
        <v>0.043513453</v>
      </c>
      <c r="L54" s="2">
        <v>2.2602346E-13</v>
      </c>
      <c r="M54" s="2">
        <v>0.043515466</v>
      </c>
      <c r="N54" s="2">
        <v>2.2981345E-15</v>
      </c>
      <c r="O54" s="2">
        <v>2.2366529E-07</v>
      </c>
      <c r="P54" s="2">
        <v>1.1305741E-13</v>
      </c>
      <c r="Q54" s="2">
        <v>0.0097304362</v>
      </c>
      <c r="R54" s="2">
        <v>5.1388285E-19</v>
      </c>
      <c r="S54" s="2">
        <v>0.99026733</v>
      </c>
      <c r="T54" s="2">
        <v>5.056124E-10</v>
      </c>
      <c r="U54" s="2">
        <v>8.0906996E-10</v>
      </c>
      <c r="V54" s="2">
        <v>4.2728524E-23</v>
      </c>
      <c r="W54" s="2">
        <v>2.6697836E-12</v>
      </c>
      <c r="X54" s="2">
        <v>2.3332671E-12</v>
      </c>
      <c r="Y54" s="2">
        <v>0.9467541</v>
      </c>
      <c r="Z54" s="2">
        <v>9.999977E-10</v>
      </c>
      <c r="AA54" s="2">
        <v>0.0097324491</v>
      </c>
      <c r="AB54" s="2">
        <v>4.9195185E-10</v>
      </c>
      <c r="AC54" s="2">
        <v>9.8355163E-10</v>
      </c>
      <c r="AD54" s="2">
        <v>5.2110807E-26</v>
      </c>
      <c r="AE54" s="2">
        <v>1.6328814E-11</v>
      </c>
      <c r="AF54" s="2">
        <v>2.5610489E-24</v>
      </c>
      <c r="AH54" s="1">
        <f t="shared" si="71"/>
        <v>4.000000004</v>
      </c>
      <c r="AJ54" s="1">
        <f t="shared" si="140"/>
        <v>0</v>
      </c>
      <c r="AK54" s="3">
        <f t="shared" si="72"/>
        <v>0</v>
      </c>
      <c r="AL54" s="3">
        <f t="shared" si="73"/>
        <v>0</v>
      </c>
      <c r="AM54" s="3">
        <f t="shared" si="74"/>
        <v>0</v>
      </c>
      <c r="AN54" s="3">
        <f t="shared" si="75"/>
        <v>0</v>
      </c>
      <c r="AO54" s="3">
        <f t="shared" si="76"/>
        <v>0</v>
      </c>
      <c r="AP54" s="3">
        <f t="shared" si="77"/>
        <v>0</v>
      </c>
      <c r="AQ54" s="3">
        <f t="shared" si="78"/>
        <v>0</v>
      </c>
      <c r="AR54" s="3">
        <f t="shared" si="79"/>
        <v>0</v>
      </c>
      <c r="AS54" s="3">
        <f t="shared" si="80"/>
        <v>0</v>
      </c>
      <c r="AT54" s="3">
        <f t="shared" si="81"/>
        <v>1</v>
      </c>
      <c r="AU54" s="3">
        <f t="shared" si="82"/>
        <v>0</v>
      </c>
      <c r="AV54" s="3">
        <f t="shared" si="83"/>
        <v>0</v>
      </c>
      <c r="AW54" s="3">
        <f t="shared" si="84"/>
        <v>0</v>
      </c>
      <c r="AX54" s="3">
        <f t="shared" si="85"/>
        <v>0</v>
      </c>
      <c r="AY54" s="3">
        <f t="shared" si="86"/>
        <v>0</v>
      </c>
      <c r="AZ54" s="3">
        <f t="shared" si="87"/>
        <v>1</v>
      </c>
      <c r="BA54" s="3">
        <f t="shared" si="88"/>
        <v>0</v>
      </c>
      <c r="BB54" s="3">
        <f t="shared" si="89"/>
        <v>0</v>
      </c>
      <c r="BC54" s="3">
        <f t="shared" si="90"/>
        <v>0</v>
      </c>
      <c r="BD54" s="3">
        <f t="shared" si="91"/>
        <v>0</v>
      </c>
      <c r="BE54" s="3">
        <f t="shared" si="92"/>
        <v>0</v>
      </c>
      <c r="BF54" s="3">
        <f t="shared" si="93"/>
        <v>0</v>
      </c>
      <c r="BG54" s="3">
        <f t="shared" si="94"/>
        <v>0</v>
      </c>
      <c r="BI54" s="1">
        <f t="shared" si="95"/>
        <v>1</v>
      </c>
      <c r="BJ54" s="1">
        <f t="shared" si="96"/>
        <v>1</v>
      </c>
      <c r="BK54" s="1">
        <f t="shared" si="97"/>
        <v>1</v>
      </c>
      <c r="BL54" s="1">
        <f t="shared" si="98"/>
        <v>1</v>
      </c>
      <c r="BM54" s="1">
        <f t="shared" si="99"/>
        <v>1</v>
      </c>
      <c r="BN54" s="1">
        <f t="shared" si="100"/>
        <v>1</v>
      </c>
      <c r="BO54" s="1">
        <f t="shared" si="101"/>
        <v>1</v>
      </c>
      <c r="BP54" s="1">
        <f t="shared" si="102"/>
        <v>1</v>
      </c>
      <c r="BQ54" s="1">
        <f t="shared" si="103"/>
        <v>1</v>
      </c>
      <c r="BR54" s="1">
        <f t="shared" si="104"/>
        <v>1</v>
      </c>
      <c r="BS54" s="1">
        <f t="shared" si="105"/>
        <v>0</v>
      </c>
      <c r="BT54" s="1">
        <f t="shared" si="106"/>
        <v>1</v>
      </c>
      <c r="BU54" s="1">
        <f t="shared" si="107"/>
        <v>1</v>
      </c>
      <c r="BV54" s="1">
        <f t="shared" si="108"/>
        <v>1</v>
      </c>
      <c r="BW54" s="1">
        <f t="shared" si="109"/>
        <v>1</v>
      </c>
      <c r="BX54" s="1">
        <f t="shared" si="110"/>
        <v>1</v>
      </c>
      <c r="BY54" s="1">
        <f t="shared" si="111"/>
        <v>0</v>
      </c>
      <c r="BZ54" s="1">
        <f t="shared" si="112"/>
        <v>1</v>
      </c>
      <c r="CA54" s="1">
        <f t="shared" si="113"/>
        <v>1</v>
      </c>
      <c r="CB54" s="1">
        <f t="shared" si="114"/>
        <v>1</v>
      </c>
      <c r="CC54" s="1">
        <f t="shared" si="115"/>
        <v>1</v>
      </c>
      <c r="CD54" s="1">
        <f t="shared" si="116"/>
        <v>1</v>
      </c>
      <c r="CE54" s="1">
        <f t="shared" si="117"/>
        <v>1</v>
      </c>
      <c r="CF54" s="1">
        <f t="shared" si="118"/>
        <v>1</v>
      </c>
      <c r="CH54" s="3">
        <f>SUM(AJ54:BG54:BI54:CF54)</f>
        <v>24</v>
      </c>
      <c r="CI54" s="3">
        <f t="shared" si="119"/>
        <v>1</v>
      </c>
      <c r="CK54" s="2">
        <v>100000</v>
      </c>
      <c r="CL54" s="3">
        <v>100</v>
      </c>
      <c r="CM54" s="2">
        <v>1980000000000</v>
      </c>
      <c r="CN54" s="2">
        <v>2000000000</v>
      </c>
      <c r="CO54" s="2">
        <v>100</v>
      </c>
      <c r="CP54" s="2">
        <v>100</v>
      </c>
      <c r="CQ54" s="2">
        <v>64200</v>
      </c>
      <c r="CR54" s="2">
        <v>111000000000</v>
      </c>
      <c r="CS54" s="2">
        <v>500</v>
      </c>
      <c r="CT54" s="2">
        <v>10000000</v>
      </c>
      <c r="CU54" s="2">
        <v>1000000</v>
      </c>
      <c r="CV54" s="2">
        <v>100000</v>
      </c>
      <c r="CW54" s="2">
        <v>100000</v>
      </c>
      <c r="CX54" s="2">
        <v>100</v>
      </c>
      <c r="CY54" s="2">
        <v>323000000</v>
      </c>
      <c r="CZ54" s="2">
        <v>100</v>
      </c>
      <c r="DB54" s="2">
        <f t="shared" si="120"/>
        <v>0.11202578671224814</v>
      </c>
      <c r="DC54" s="2">
        <f t="shared" si="121"/>
        <v>2.3665179799105906E-18</v>
      </c>
      <c r="DD54" s="2">
        <f t="shared" si="122"/>
        <v>28.038545994183057</v>
      </c>
      <c r="DE54" s="2">
        <f t="shared" si="123"/>
        <v>1.0828403985172631E-08</v>
      </c>
      <c r="DF54" s="2">
        <f t="shared" si="124"/>
        <v>3.725904858170578E-09</v>
      </c>
      <c r="DG54" s="2">
        <f t="shared" si="125"/>
        <v>1.9677212481607665E-22</v>
      </c>
      <c r="DH54" s="2">
        <f t="shared" si="126"/>
        <v>2.9553859671703236E-11</v>
      </c>
      <c r="DI54" s="2">
        <f t="shared" si="127"/>
        <v>5.934150625707948E-11</v>
      </c>
      <c r="DJ54" s="2">
        <f t="shared" si="128"/>
        <v>5.883705697074413</v>
      </c>
      <c r="DK54" s="2">
        <f t="shared" si="129"/>
        <v>1.6118058579338323E-08</v>
      </c>
      <c r="DL54" s="2">
        <f t="shared" si="130"/>
        <v>0.1344587532958999</v>
      </c>
      <c r="DM54" s="2">
        <f t="shared" si="131"/>
        <v>5.663804981404214E-09</v>
      </c>
      <c r="DN54" s="2">
        <f t="shared" si="132"/>
        <v>1.1323556607139977E-08</v>
      </c>
      <c r="DO54" s="2">
        <f t="shared" si="133"/>
        <v>2.399791347641795E-25</v>
      </c>
      <c r="DP54" s="2">
        <f t="shared" si="134"/>
        <v>3.199331123586055E-10</v>
      </c>
      <c r="DQ54" s="2">
        <f t="shared" si="135"/>
        <v>1.1794066039137598E-23</v>
      </c>
      <c r="DS54" s="4">
        <f t="shared" si="136"/>
        <v>34.16873627933418</v>
      </c>
      <c r="DT54" s="4">
        <f t="shared" si="137"/>
        <v>-20.160921154258343</v>
      </c>
      <c r="DU54" s="3">
        <f t="shared" si="138"/>
        <v>1</v>
      </c>
      <c r="DV54" s="3">
        <f t="shared" si="139"/>
        <v>4.000000004</v>
      </c>
      <c r="DX54" s="4">
        <f>SUM(DT54)</f>
        <v>-20.160921154258343</v>
      </c>
    </row>
    <row r="55" spans="1:128" ht="12.75">
      <c r="A55" s="1">
        <v>1</v>
      </c>
      <c r="B55" s="1">
        <v>1E-09</v>
      </c>
      <c r="C55" s="1">
        <v>1</v>
      </c>
      <c r="D55" s="1">
        <v>1E-09</v>
      </c>
      <c r="E55" s="1">
        <v>1E-09</v>
      </c>
      <c r="F55" s="1">
        <v>1</v>
      </c>
      <c r="G55" s="1">
        <v>1</v>
      </c>
      <c r="H55" s="1">
        <v>1E-09</v>
      </c>
      <c r="I55" s="2">
        <v>1.2336913E-05</v>
      </c>
      <c r="J55" s="2">
        <v>9.6214883E-10</v>
      </c>
      <c r="K55" s="2">
        <v>0.0003100882</v>
      </c>
      <c r="L55" s="2">
        <v>7.0150141E-11</v>
      </c>
      <c r="M55" s="2">
        <v>4.1863031E-10</v>
      </c>
      <c r="N55" s="2">
        <v>0.00032238479</v>
      </c>
      <c r="O55" s="2">
        <v>4.0937639E-08</v>
      </c>
      <c r="P55" s="2">
        <v>4.0302051E-14</v>
      </c>
      <c r="Q55" s="2">
        <v>5.1646055E-10</v>
      </c>
      <c r="R55" s="2">
        <v>3.977233E-07</v>
      </c>
      <c r="S55" s="2">
        <v>0.99998726</v>
      </c>
      <c r="T55" s="2">
        <v>9.9440576E-10</v>
      </c>
      <c r="U55" s="2">
        <v>4.0278466E-17</v>
      </c>
      <c r="V55" s="2">
        <v>3.1018215E-11</v>
      </c>
      <c r="W55" s="2">
        <v>2.5287161E-12</v>
      </c>
      <c r="X55" s="2">
        <v>4.3041994E-12</v>
      </c>
      <c r="Y55" s="2">
        <v>6.4906161E-11</v>
      </c>
      <c r="Z55" s="2">
        <v>0.99967722</v>
      </c>
      <c r="AA55" s="2">
        <v>1.2694279E-05</v>
      </c>
      <c r="AB55" s="2">
        <v>1.2497191E-12</v>
      </c>
      <c r="AC55" s="2">
        <v>2.9366975E-15</v>
      </c>
      <c r="AD55" s="2">
        <v>2.2615339E-12</v>
      </c>
      <c r="AE55" s="2">
        <v>9.2758531E-10</v>
      </c>
      <c r="AF55" s="2">
        <v>2.8264093E-22</v>
      </c>
      <c r="AH55" s="1">
        <f t="shared" si="71"/>
        <v>4.000000004</v>
      </c>
      <c r="AJ55" s="1">
        <f t="shared" si="140"/>
        <v>0</v>
      </c>
      <c r="AK55" s="3">
        <f t="shared" si="72"/>
        <v>0</v>
      </c>
      <c r="AL55" s="3">
        <f t="shared" si="73"/>
        <v>0</v>
      </c>
      <c r="AM55" s="3">
        <f t="shared" si="74"/>
        <v>0</v>
      </c>
      <c r="AN55" s="3">
        <f t="shared" si="75"/>
        <v>0</v>
      </c>
      <c r="AO55" s="3">
        <f t="shared" si="76"/>
        <v>0</v>
      </c>
      <c r="AP55" s="3">
        <f t="shared" si="77"/>
        <v>0</v>
      </c>
      <c r="AQ55" s="3">
        <f t="shared" si="78"/>
        <v>0</v>
      </c>
      <c r="AR55" s="3">
        <f t="shared" si="79"/>
        <v>0</v>
      </c>
      <c r="AS55" s="3">
        <f t="shared" si="80"/>
        <v>0</v>
      </c>
      <c r="AT55" s="3">
        <f t="shared" si="81"/>
        <v>1</v>
      </c>
      <c r="AU55" s="3">
        <f t="shared" si="82"/>
        <v>0</v>
      </c>
      <c r="AV55" s="3">
        <f t="shared" si="83"/>
        <v>0</v>
      </c>
      <c r="AW55" s="3">
        <f t="shared" si="84"/>
        <v>0</v>
      </c>
      <c r="AX55" s="3">
        <f t="shared" si="85"/>
        <v>0</v>
      </c>
      <c r="AY55" s="3">
        <f t="shared" si="86"/>
        <v>0</v>
      </c>
      <c r="AZ55" s="3">
        <f t="shared" si="87"/>
        <v>0</v>
      </c>
      <c r="BA55" s="3">
        <f t="shared" si="88"/>
        <v>1</v>
      </c>
      <c r="BB55" s="3">
        <f t="shared" si="89"/>
        <v>0</v>
      </c>
      <c r="BC55" s="3">
        <f t="shared" si="90"/>
        <v>0</v>
      </c>
      <c r="BD55" s="3">
        <f t="shared" si="91"/>
        <v>0</v>
      </c>
      <c r="BE55" s="3">
        <f t="shared" si="92"/>
        <v>0</v>
      </c>
      <c r="BF55" s="3">
        <f t="shared" si="93"/>
        <v>0</v>
      </c>
      <c r="BG55" s="3">
        <f t="shared" si="94"/>
        <v>0</v>
      </c>
      <c r="BI55" s="1">
        <f t="shared" si="95"/>
        <v>1</v>
      </c>
      <c r="BJ55" s="1">
        <f t="shared" si="96"/>
        <v>1</v>
      </c>
      <c r="BK55" s="1">
        <f t="shared" si="97"/>
        <v>1</v>
      </c>
      <c r="BL55" s="1">
        <f t="shared" si="98"/>
        <v>1</v>
      </c>
      <c r="BM55" s="1">
        <f t="shared" si="99"/>
        <v>1</v>
      </c>
      <c r="BN55" s="1">
        <f t="shared" si="100"/>
        <v>1</v>
      </c>
      <c r="BO55" s="1">
        <f t="shared" si="101"/>
        <v>1</v>
      </c>
      <c r="BP55" s="1">
        <f t="shared" si="102"/>
        <v>1</v>
      </c>
      <c r="BQ55" s="1">
        <f t="shared" si="103"/>
        <v>1</v>
      </c>
      <c r="BR55" s="1">
        <f t="shared" si="104"/>
        <v>1</v>
      </c>
      <c r="BS55" s="1">
        <f t="shared" si="105"/>
        <v>0</v>
      </c>
      <c r="BT55" s="1">
        <f t="shared" si="106"/>
        <v>1</v>
      </c>
      <c r="BU55" s="1">
        <f t="shared" si="107"/>
        <v>1</v>
      </c>
      <c r="BV55" s="1">
        <f t="shared" si="108"/>
        <v>1</v>
      </c>
      <c r="BW55" s="1">
        <f t="shared" si="109"/>
        <v>1</v>
      </c>
      <c r="BX55" s="1">
        <f t="shared" si="110"/>
        <v>1</v>
      </c>
      <c r="BY55" s="1">
        <f t="shared" si="111"/>
        <v>1</v>
      </c>
      <c r="BZ55" s="1">
        <f t="shared" si="112"/>
        <v>0</v>
      </c>
      <c r="CA55" s="1">
        <f t="shared" si="113"/>
        <v>1</v>
      </c>
      <c r="CB55" s="1">
        <f t="shared" si="114"/>
        <v>1</v>
      </c>
      <c r="CC55" s="1">
        <f t="shared" si="115"/>
        <v>1</v>
      </c>
      <c r="CD55" s="1">
        <f t="shared" si="116"/>
        <v>1</v>
      </c>
      <c r="CE55" s="1">
        <f t="shared" si="117"/>
        <v>1</v>
      </c>
      <c r="CF55" s="1">
        <f t="shared" si="118"/>
        <v>1</v>
      </c>
      <c r="CH55" s="3">
        <f>SUM(AJ55:BG55:BI55:CF55)</f>
        <v>24</v>
      </c>
      <c r="CI55" s="3">
        <f t="shared" si="119"/>
        <v>1</v>
      </c>
      <c r="CK55" s="2">
        <v>100000</v>
      </c>
      <c r="CL55" s="3">
        <v>100</v>
      </c>
      <c r="CM55" s="2">
        <v>1980000000000</v>
      </c>
      <c r="CN55" s="2">
        <v>2000000000</v>
      </c>
      <c r="CO55" s="2">
        <v>100</v>
      </c>
      <c r="CP55" s="2">
        <v>100</v>
      </c>
      <c r="CQ55" s="2">
        <v>64200</v>
      </c>
      <c r="CR55" s="2">
        <v>111000000000</v>
      </c>
      <c r="CS55" s="2">
        <v>500</v>
      </c>
      <c r="CT55" s="2">
        <v>10000000</v>
      </c>
      <c r="CU55" s="2">
        <v>1000000</v>
      </c>
      <c r="CV55" s="2">
        <v>100000</v>
      </c>
      <c r="CW55" s="2">
        <v>100000</v>
      </c>
      <c r="CX55" s="2">
        <v>100</v>
      </c>
      <c r="CY55" s="2">
        <v>323000000</v>
      </c>
      <c r="CZ55" s="2">
        <v>100</v>
      </c>
      <c r="DB55" s="2">
        <f t="shared" si="120"/>
        <v>5.94597181774753E-09</v>
      </c>
      <c r="DC55" s="2">
        <f t="shared" si="121"/>
        <v>1.8315834834327977E-06</v>
      </c>
      <c r="DD55" s="2">
        <f t="shared" si="122"/>
        <v>28.313757238772173</v>
      </c>
      <c r="DE55" s="2">
        <f t="shared" si="123"/>
        <v>2.1296604463147304E-08</v>
      </c>
      <c r="DF55" s="2">
        <f t="shared" si="124"/>
        <v>1.8548919076053504E-16</v>
      </c>
      <c r="DG55" s="2">
        <f t="shared" si="125"/>
        <v>1.428441589405686E-10</v>
      </c>
      <c r="DH55" s="2">
        <f t="shared" si="126"/>
        <v>2.7992276515960577E-11</v>
      </c>
      <c r="DI55" s="2">
        <f t="shared" si="127"/>
        <v>1.0946782544819567E-10</v>
      </c>
      <c r="DJ55" s="2">
        <f t="shared" si="128"/>
        <v>4.033663537880946E-10</v>
      </c>
      <c r="DK55" s="2">
        <f t="shared" si="129"/>
        <v>16.112893052044104</v>
      </c>
      <c r="DL55" s="2">
        <f t="shared" si="130"/>
        <v>0.00017537794555024417</v>
      </c>
      <c r="DM55" s="2">
        <f t="shared" si="131"/>
        <v>1.4387922850449676E-11</v>
      </c>
      <c r="DN55" s="2">
        <f t="shared" si="132"/>
        <v>3.3809979430664406E-14</v>
      </c>
      <c r="DO55" s="2">
        <f t="shared" si="133"/>
        <v>1.0414748490881375E-11</v>
      </c>
      <c r="DP55" s="2">
        <f t="shared" si="134"/>
        <v>1.8174330065026273E-08</v>
      </c>
      <c r="DQ55" s="2">
        <f t="shared" si="135"/>
        <v>1.3016095841759472E-21</v>
      </c>
      <c r="DS55" s="4">
        <f t="shared" si="136"/>
        <v>44.42682754647073</v>
      </c>
      <c r="DT55" s="4">
        <f t="shared" si="137"/>
        <v>-26.21360532551959</v>
      </c>
      <c r="DU55" s="3">
        <f t="shared" si="138"/>
        <v>1</v>
      </c>
      <c r="DV55" s="3">
        <f t="shared" si="139"/>
        <v>4.000000004</v>
      </c>
      <c r="DX55" s="4">
        <f>SUM(DT55)</f>
        <v>-26.21360532551959</v>
      </c>
    </row>
    <row r="56" spans="1:129" ht="12.75">
      <c r="A56" s="1">
        <v>1</v>
      </c>
      <c r="B56" s="1">
        <v>1E-09</v>
      </c>
      <c r="C56" s="1">
        <v>1</v>
      </c>
      <c r="D56" s="1">
        <v>1E-09</v>
      </c>
      <c r="E56" s="1">
        <v>1</v>
      </c>
      <c r="F56" s="1">
        <v>1E-09</v>
      </c>
      <c r="G56" s="1">
        <v>1E-09</v>
      </c>
      <c r="H56" s="1">
        <v>1</v>
      </c>
      <c r="I56" s="2">
        <v>2.1342306E-05</v>
      </c>
      <c r="J56" s="2">
        <v>4.2211884E-16</v>
      </c>
      <c r="K56" s="2">
        <v>0.041696823</v>
      </c>
      <c r="L56" s="2">
        <v>2.4022613E-13</v>
      </c>
      <c r="M56" s="2">
        <v>0.041696823</v>
      </c>
      <c r="N56" s="2">
        <v>2.3982585E-15</v>
      </c>
      <c r="O56" s="2">
        <v>2.3640962E-17</v>
      </c>
      <c r="P56" s="2">
        <v>2.1342306E-05</v>
      </c>
      <c r="Q56" s="2">
        <v>0.088990635</v>
      </c>
      <c r="R56" s="2">
        <v>5.1184365E-18</v>
      </c>
      <c r="S56" s="2">
        <v>9.9901422E-10</v>
      </c>
      <c r="T56" s="2">
        <v>0.91098802</v>
      </c>
      <c r="U56" s="2">
        <v>1.7601015E-15</v>
      </c>
      <c r="V56" s="2">
        <v>1.010858E-28</v>
      </c>
      <c r="W56" s="2">
        <v>6.4052156E-28</v>
      </c>
      <c r="X56" s="2">
        <v>9.9999782E-10</v>
      </c>
      <c r="Y56" s="2">
        <v>0.86931254</v>
      </c>
      <c r="Z56" s="2">
        <v>9.999976E-10</v>
      </c>
      <c r="AA56" s="2">
        <v>9.8575302E-13</v>
      </c>
      <c r="AB56" s="2">
        <v>0.088990635</v>
      </c>
      <c r="AC56" s="2">
        <v>1.0016667E-09</v>
      </c>
      <c r="AD56" s="2">
        <v>6.9677677E-26</v>
      </c>
      <c r="AE56" s="2">
        <v>1.8343734E-21</v>
      </c>
      <c r="AF56" s="2">
        <v>4.9666017E-16</v>
      </c>
      <c r="AH56" s="1">
        <f t="shared" si="71"/>
        <v>4.000000004</v>
      </c>
      <c r="AJ56" s="1">
        <f t="shared" si="140"/>
        <v>0</v>
      </c>
      <c r="AK56" s="3">
        <f t="shared" si="72"/>
        <v>0</v>
      </c>
      <c r="AL56" s="3">
        <f t="shared" si="73"/>
        <v>0</v>
      </c>
      <c r="AM56" s="3">
        <f t="shared" si="74"/>
        <v>0</v>
      </c>
      <c r="AN56" s="3">
        <f t="shared" si="75"/>
        <v>0</v>
      </c>
      <c r="AO56" s="3">
        <f t="shared" si="76"/>
        <v>0</v>
      </c>
      <c r="AP56" s="3">
        <f t="shared" si="77"/>
        <v>0</v>
      </c>
      <c r="AQ56" s="3">
        <f t="shared" si="78"/>
        <v>0</v>
      </c>
      <c r="AR56" s="3">
        <f t="shared" si="79"/>
        <v>0</v>
      </c>
      <c r="AS56" s="3">
        <f t="shared" si="80"/>
        <v>0</v>
      </c>
      <c r="AT56" s="3">
        <f t="shared" si="81"/>
        <v>0</v>
      </c>
      <c r="AU56" s="3">
        <f t="shared" si="82"/>
        <v>1</v>
      </c>
      <c r="AV56" s="3">
        <f t="shared" si="83"/>
        <v>0</v>
      </c>
      <c r="AW56" s="3">
        <f t="shared" si="84"/>
        <v>0</v>
      </c>
      <c r="AX56" s="3">
        <f t="shared" si="85"/>
        <v>0</v>
      </c>
      <c r="AY56" s="3">
        <f t="shared" si="86"/>
        <v>0</v>
      </c>
      <c r="AZ56" s="3">
        <f t="shared" si="87"/>
        <v>1</v>
      </c>
      <c r="BA56" s="3">
        <f t="shared" si="88"/>
        <v>0</v>
      </c>
      <c r="BB56" s="3">
        <f t="shared" si="89"/>
        <v>0</v>
      </c>
      <c r="BC56" s="3">
        <f t="shared" si="90"/>
        <v>0</v>
      </c>
      <c r="BD56" s="3">
        <f t="shared" si="91"/>
        <v>0</v>
      </c>
      <c r="BE56" s="3">
        <f t="shared" si="92"/>
        <v>0</v>
      </c>
      <c r="BF56" s="3">
        <f t="shared" si="93"/>
        <v>0</v>
      </c>
      <c r="BG56" s="3">
        <f t="shared" si="94"/>
        <v>0</v>
      </c>
      <c r="BI56" s="1">
        <f t="shared" si="95"/>
        <v>1</v>
      </c>
      <c r="BJ56" s="1">
        <f t="shared" si="96"/>
        <v>1</v>
      </c>
      <c r="BK56" s="1">
        <f t="shared" si="97"/>
        <v>1</v>
      </c>
      <c r="BL56" s="1">
        <f t="shared" si="98"/>
        <v>1</v>
      </c>
      <c r="BM56" s="1">
        <f t="shared" si="99"/>
        <v>1</v>
      </c>
      <c r="BN56" s="1">
        <f t="shared" si="100"/>
        <v>1</v>
      </c>
      <c r="BO56" s="1">
        <f t="shared" si="101"/>
        <v>1</v>
      </c>
      <c r="BP56" s="1">
        <f t="shared" si="102"/>
        <v>1</v>
      </c>
      <c r="BQ56" s="1">
        <f t="shared" si="103"/>
        <v>1</v>
      </c>
      <c r="BR56" s="1">
        <f t="shared" si="104"/>
        <v>1</v>
      </c>
      <c r="BS56" s="1">
        <f t="shared" si="105"/>
        <v>1</v>
      </c>
      <c r="BT56" s="1">
        <f t="shared" si="106"/>
        <v>0</v>
      </c>
      <c r="BU56" s="1">
        <f t="shared" si="107"/>
        <v>1</v>
      </c>
      <c r="BV56" s="1">
        <f t="shared" si="108"/>
        <v>1</v>
      </c>
      <c r="BW56" s="1">
        <f t="shared" si="109"/>
        <v>1</v>
      </c>
      <c r="BX56" s="1">
        <f t="shared" si="110"/>
        <v>1</v>
      </c>
      <c r="BY56" s="1">
        <f t="shared" si="111"/>
        <v>1</v>
      </c>
      <c r="BZ56" s="1">
        <f t="shared" si="112"/>
        <v>1</v>
      </c>
      <c r="CA56" s="1">
        <f t="shared" si="113"/>
        <v>1</v>
      </c>
      <c r="CB56" s="1">
        <f t="shared" si="114"/>
        <v>1</v>
      </c>
      <c r="CC56" s="1">
        <f t="shared" si="115"/>
        <v>1</v>
      </c>
      <c r="CD56" s="1">
        <f t="shared" si="116"/>
        <v>1</v>
      </c>
      <c r="CE56" s="1">
        <f t="shared" si="117"/>
        <v>1</v>
      </c>
      <c r="CF56" s="1">
        <f t="shared" si="118"/>
        <v>1</v>
      </c>
      <c r="CH56" s="3">
        <f>SUM(AJ56:BG56:BI56:CF56)</f>
        <v>25</v>
      </c>
      <c r="CI56" s="3">
        <f t="shared" si="119"/>
        <v>0</v>
      </c>
      <c r="CK56" s="2">
        <v>100000</v>
      </c>
      <c r="CL56" s="3">
        <v>100</v>
      </c>
      <c r="CM56" s="2">
        <v>1980000000000</v>
      </c>
      <c r="CN56" s="2">
        <v>2000000000</v>
      </c>
      <c r="CO56" s="2">
        <v>100</v>
      </c>
      <c r="CP56" s="2">
        <v>100</v>
      </c>
      <c r="CQ56" s="2">
        <v>64200</v>
      </c>
      <c r="CR56" s="2">
        <v>111000000000</v>
      </c>
      <c r="CS56" s="2">
        <v>500</v>
      </c>
      <c r="CT56" s="2">
        <v>10000000</v>
      </c>
      <c r="CU56" s="2">
        <v>1000000</v>
      </c>
      <c r="CV56" s="2">
        <v>100000</v>
      </c>
      <c r="CW56" s="2">
        <v>100000</v>
      </c>
      <c r="CX56" s="2">
        <v>100</v>
      </c>
      <c r="CY56" s="2">
        <v>323000000</v>
      </c>
      <c r="CZ56" s="2">
        <v>100</v>
      </c>
      <c r="DB56" s="2">
        <f t="shared" si="120"/>
        <v>1.024542547835371</v>
      </c>
      <c r="DC56" s="2">
        <f t="shared" si="121"/>
        <v>2.3571271168673238E-17</v>
      </c>
      <c r="DD56" s="2">
        <f t="shared" si="122"/>
        <v>2.8286206469431756E-08</v>
      </c>
      <c r="DE56" s="2">
        <f t="shared" si="123"/>
        <v>19.51009569032034</v>
      </c>
      <c r="DF56" s="2">
        <f t="shared" si="124"/>
        <v>8.105566952112919E-15</v>
      </c>
      <c r="DG56" s="2">
        <f t="shared" si="125"/>
        <v>4.655173123867551E-28</v>
      </c>
      <c r="DH56" s="2">
        <f t="shared" si="126"/>
        <v>7.09041897663183E-27</v>
      </c>
      <c r="DI56" s="2">
        <f t="shared" si="127"/>
        <v>2.5432740594763384E-08</v>
      </c>
      <c r="DJ56" s="2">
        <f t="shared" si="128"/>
        <v>5.4024367511439655</v>
      </c>
      <c r="DK56" s="2">
        <f t="shared" si="129"/>
        <v>1.6118056967528758E-08</v>
      </c>
      <c r="DL56" s="2">
        <f t="shared" si="130"/>
        <v>1.3618681255355167E-11</v>
      </c>
      <c r="DM56" s="2">
        <f t="shared" si="131"/>
        <v>1.024542547835371</v>
      </c>
      <c r="DN56" s="2">
        <f t="shared" si="132"/>
        <v>1.1532114057842696E-08</v>
      </c>
      <c r="DO56" s="2">
        <f t="shared" si="133"/>
        <v>3.208775607493082E-25</v>
      </c>
      <c r="DP56" s="2">
        <f t="shared" si="134"/>
        <v>3.594117681111667E-20</v>
      </c>
      <c r="DQ56" s="2">
        <f t="shared" si="135"/>
        <v>2.2872046074517775E-15</v>
      </c>
      <c r="DS56" s="4">
        <f t="shared" si="136"/>
        <v>26.961617618517796</v>
      </c>
      <c r="DT56" s="4">
        <f t="shared" si="137"/>
        <v>-15.90843285963024</v>
      </c>
      <c r="DU56" s="3">
        <f t="shared" si="138"/>
        <v>0</v>
      </c>
      <c r="DV56" s="3">
        <f t="shared" si="139"/>
        <v>4.000000004</v>
      </c>
      <c r="DX56" s="4"/>
      <c r="DY56" s="4">
        <f>SUM(DT56)</f>
        <v>-15.90843285963024</v>
      </c>
    </row>
    <row r="57" spans="1:128" ht="12.75">
      <c r="A57" s="1">
        <v>1</v>
      </c>
      <c r="B57" s="1">
        <v>1E-09</v>
      </c>
      <c r="C57" s="1">
        <v>1</v>
      </c>
      <c r="D57" s="1">
        <v>1E-09</v>
      </c>
      <c r="E57" s="1">
        <v>1E-09</v>
      </c>
      <c r="F57" s="1">
        <v>1</v>
      </c>
      <c r="G57" s="1">
        <v>1E-09</v>
      </c>
      <c r="H57" s="1">
        <v>1</v>
      </c>
      <c r="I57" s="2">
        <v>0.00011522151</v>
      </c>
      <c r="J57" s="2">
        <v>2.076307E-15</v>
      </c>
      <c r="K57" s="2">
        <v>0.00026555003</v>
      </c>
      <c r="L57" s="2">
        <v>9.6542966E-10</v>
      </c>
      <c r="M57" s="2">
        <v>7.9020008E-11</v>
      </c>
      <c r="N57" s="2">
        <v>0.00037643348</v>
      </c>
      <c r="O57" s="2">
        <v>4.3832953E-18</v>
      </c>
      <c r="P57" s="2">
        <v>4.3389486E-06</v>
      </c>
      <c r="Q57" s="2">
        <v>9.1048137E-10</v>
      </c>
      <c r="R57" s="2">
        <v>4.3375028E-06</v>
      </c>
      <c r="S57" s="2">
        <v>9.9999883E-10</v>
      </c>
      <c r="T57" s="2">
        <v>0.99988044</v>
      </c>
      <c r="U57" s="2">
        <v>1.6867161E-23</v>
      </c>
      <c r="V57" s="2">
        <v>7.8163214E-17</v>
      </c>
      <c r="W57" s="2">
        <v>4.6076465E-25</v>
      </c>
      <c r="X57" s="2">
        <v>9.9999785E-10</v>
      </c>
      <c r="Y57" s="2">
        <v>1.0490993E-11</v>
      </c>
      <c r="Z57" s="2">
        <v>0.99961923</v>
      </c>
      <c r="AA57" s="2">
        <v>1.1638438E-15</v>
      </c>
      <c r="AB57" s="2">
        <v>0.00011522098</v>
      </c>
      <c r="AC57" s="2">
        <v>7.6283479E-15</v>
      </c>
      <c r="AD57" s="2">
        <v>3.6341195E-11</v>
      </c>
      <c r="AE57" s="2">
        <v>1.3668655E-18</v>
      </c>
      <c r="AF57" s="2">
        <v>4.1875934E-13</v>
      </c>
      <c r="AH57" s="1">
        <f t="shared" si="71"/>
        <v>4.000000004</v>
      </c>
      <c r="AJ57" s="1">
        <f t="shared" si="140"/>
        <v>0</v>
      </c>
      <c r="AK57" s="3">
        <f t="shared" si="72"/>
        <v>0</v>
      </c>
      <c r="AL57" s="3">
        <f t="shared" si="73"/>
        <v>0</v>
      </c>
      <c r="AM57" s="3">
        <f t="shared" si="74"/>
        <v>0</v>
      </c>
      <c r="AN57" s="3">
        <f t="shared" si="75"/>
        <v>0</v>
      </c>
      <c r="AO57" s="3">
        <f t="shared" si="76"/>
        <v>0</v>
      </c>
      <c r="AP57" s="3">
        <f t="shared" si="77"/>
        <v>0</v>
      </c>
      <c r="AQ57" s="3">
        <f t="shared" si="78"/>
        <v>0</v>
      </c>
      <c r="AR57" s="3">
        <f t="shared" si="79"/>
        <v>0</v>
      </c>
      <c r="AS57" s="3">
        <f t="shared" si="80"/>
        <v>0</v>
      </c>
      <c r="AT57" s="3">
        <f t="shared" si="81"/>
        <v>0</v>
      </c>
      <c r="AU57" s="3">
        <f t="shared" si="82"/>
        <v>1</v>
      </c>
      <c r="AV57" s="3">
        <f t="shared" si="83"/>
        <v>0</v>
      </c>
      <c r="AW57" s="3">
        <f t="shared" si="84"/>
        <v>0</v>
      </c>
      <c r="AX57" s="3">
        <f t="shared" si="85"/>
        <v>0</v>
      </c>
      <c r="AY57" s="3">
        <f t="shared" si="86"/>
        <v>0</v>
      </c>
      <c r="AZ57" s="3">
        <f t="shared" si="87"/>
        <v>0</v>
      </c>
      <c r="BA57" s="3">
        <f t="shared" si="88"/>
        <v>1</v>
      </c>
      <c r="BB57" s="3">
        <f t="shared" si="89"/>
        <v>0</v>
      </c>
      <c r="BC57" s="3">
        <f t="shared" si="90"/>
        <v>0</v>
      </c>
      <c r="BD57" s="3">
        <f t="shared" si="91"/>
        <v>0</v>
      </c>
      <c r="BE57" s="3">
        <f t="shared" si="92"/>
        <v>0</v>
      </c>
      <c r="BF57" s="3">
        <f t="shared" si="93"/>
        <v>0</v>
      </c>
      <c r="BG57" s="3">
        <f t="shared" si="94"/>
        <v>0</v>
      </c>
      <c r="BI57" s="1">
        <f t="shared" si="95"/>
        <v>1</v>
      </c>
      <c r="BJ57" s="1">
        <f t="shared" si="96"/>
        <v>1</v>
      </c>
      <c r="BK57" s="1">
        <f t="shared" si="97"/>
        <v>1</v>
      </c>
      <c r="BL57" s="1">
        <f t="shared" si="98"/>
        <v>1</v>
      </c>
      <c r="BM57" s="1">
        <f t="shared" si="99"/>
        <v>1</v>
      </c>
      <c r="BN57" s="1">
        <f t="shared" si="100"/>
        <v>1</v>
      </c>
      <c r="BO57" s="1">
        <f t="shared" si="101"/>
        <v>1</v>
      </c>
      <c r="BP57" s="1">
        <f t="shared" si="102"/>
        <v>1</v>
      </c>
      <c r="BQ57" s="1">
        <f t="shared" si="103"/>
        <v>1</v>
      </c>
      <c r="BR57" s="1">
        <f t="shared" si="104"/>
        <v>1</v>
      </c>
      <c r="BS57" s="1">
        <f t="shared" si="105"/>
        <v>1</v>
      </c>
      <c r="BT57" s="1">
        <f t="shared" si="106"/>
        <v>0</v>
      </c>
      <c r="BU57" s="1">
        <f t="shared" si="107"/>
        <v>1</v>
      </c>
      <c r="BV57" s="1">
        <f t="shared" si="108"/>
        <v>1</v>
      </c>
      <c r="BW57" s="1">
        <f t="shared" si="109"/>
        <v>1</v>
      </c>
      <c r="BX57" s="1">
        <f t="shared" si="110"/>
        <v>1</v>
      </c>
      <c r="BY57" s="1">
        <f t="shared" si="111"/>
        <v>1</v>
      </c>
      <c r="BZ57" s="1">
        <f t="shared" si="112"/>
        <v>0</v>
      </c>
      <c r="CA57" s="1">
        <f t="shared" si="113"/>
        <v>1</v>
      </c>
      <c r="CB57" s="1">
        <f t="shared" si="114"/>
        <v>1</v>
      </c>
      <c r="CC57" s="1">
        <f t="shared" si="115"/>
        <v>1</v>
      </c>
      <c r="CD57" s="1">
        <f t="shared" si="116"/>
        <v>1</v>
      </c>
      <c r="CE57" s="1">
        <f t="shared" si="117"/>
        <v>1</v>
      </c>
      <c r="CF57" s="1">
        <f t="shared" si="118"/>
        <v>1</v>
      </c>
      <c r="CH57" s="3">
        <f>SUM(AJ57:BG57:BI57:CF57)</f>
        <v>24</v>
      </c>
      <c r="CI57" s="3">
        <f t="shared" si="119"/>
        <v>1</v>
      </c>
      <c r="CK57" s="2">
        <v>100000</v>
      </c>
      <c r="CL57" s="3">
        <v>100</v>
      </c>
      <c r="CM57" s="2">
        <v>1980000000000</v>
      </c>
      <c r="CN57" s="2">
        <v>2000000000</v>
      </c>
      <c r="CO57" s="2">
        <v>100</v>
      </c>
      <c r="CP57" s="2">
        <v>100</v>
      </c>
      <c r="CQ57" s="2">
        <v>64200</v>
      </c>
      <c r="CR57" s="2">
        <v>111000000000</v>
      </c>
      <c r="CS57" s="2">
        <v>500</v>
      </c>
      <c r="CT57" s="2">
        <v>10000000</v>
      </c>
      <c r="CU57" s="2">
        <v>1000000</v>
      </c>
      <c r="CV57" s="2">
        <v>100000</v>
      </c>
      <c r="CW57" s="2">
        <v>100000</v>
      </c>
      <c r="CX57" s="2">
        <v>100</v>
      </c>
      <c r="CY57" s="2">
        <v>323000000</v>
      </c>
      <c r="CZ57" s="2">
        <v>100</v>
      </c>
      <c r="DB57" s="2">
        <f t="shared" si="120"/>
        <v>1.0482304150053981E-08</v>
      </c>
      <c r="DC57" s="2">
        <f t="shared" si="121"/>
        <v>1.997493857619987E-05</v>
      </c>
      <c r="DD57" s="2">
        <f t="shared" si="122"/>
        <v>2.831408483311698E-08</v>
      </c>
      <c r="DE57" s="2">
        <f t="shared" si="123"/>
        <v>21.413852471165985</v>
      </c>
      <c r="DF57" s="2">
        <f t="shared" si="124"/>
        <v>7.767614695946109E-23</v>
      </c>
      <c r="DG57" s="2">
        <f t="shared" si="125"/>
        <v>3.5995490275380704E-16</v>
      </c>
      <c r="DH57" s="2">
        <f t="shared" si="126"/>
        <v>5.1005533960810364E-24</v>
      </c>
      <c r="DI57" s="2">
        <f t="shared" si="127"/>
        <v>2.5432741357747264E-08</v>
      </c>
      <c r="DJ57" s="2">
        <f t="shared" si="128"/>
        <v>6.519741005829052E-11</v>
      </c>
      <c r="DK57" s="2">
        <f t="shared" si="129"/>
        <v>16.111958363677303</v>
      </c>
      <c r="DL57" s="2">
        <f t="shared" si="130"/>
        <v>1.607909630672126E-14</v>
      </c>
      <c r="DM57" s="2">
        <f t="shared" si="131"/>
        <v>0.0013265305547408254</v>
      </c>
      <c r="DN57" s="2">
        <f t="shared" si="132"/>
        <v>8.782460079356218E-14</v>
      </c>
      <c r="DO57" s="2">
        <f t="shared" si="133"/>
        <v>1.673573877371795E-10</v>
      </c>
      <c r="DP57" s="2">
        <f t="shared" si="134"/>
        <v>2.6781218378175013E-17</v>
      </c>
      <c r="DQ57" s="2">
        <f t="shared" si="135"/>
        <v>1.9284580276720508E-12</v>
      </c>
      <c r="DS57" s="4">
        <f t="shared" si="136"/>
        <v>37.52715740480031</v>
      </c>
      <c r="DT57" s="4">
        <f t="shared" si="137"/>
        <v>-22.142523955128375</v>
      </c>
      <c r="DU57" s="3">
        <f t="shared" si="138"/>
        <v>1</v>
      </c>
      <c r="DV57" s="3">
        <f t="shared" si="139"/>
        <v>4.000000004</v>
      </c>
      <c r="DX57" s="4">
        <f>SUM(DT57)</f>
        <v>-22.142523955128375</v>
      </c>
    </row>
    <row r="58" spans="1:128" ht="12.75">
      <c r="A58" s="1">
        <v>1</v>
      </c>
      <c r="B58" s="1">
        <v>1E-09</v>
      </c>
      <c r="C58" s="1">
        <v>1</v>
      </c>
      <c r="D58" s="1">
        <v>1E-09</v>
      </c>
      <c r="E58" s="1">
        <v>1E-09</v>
      </c>
      <c r="F58" s="1">
        <v>1E-09</v>
      </c>
      <c r="G58" s="1">
        <v>1</v>
      </c>
      <c r="H58" s="1">
        <v>1</v>
      </c>
      <c r="I58" s="2">
        <v>1.52276E-08</v>
      </c>
      <c r="J58" s="2">
        <v>3.0083872E-18</v>
      </c>
      <c r="K58" s="2">
        <v>0.0030247578</v>
      </c>
      <c r="L58" s="2">
        <v>1.0274708E-13</v>
      </c>
      <c r="M58" s="2">
        <v>3.9778803E-10</v>
      </c>
      <c r="N58" s="2">
        <v>3.3059405E-14</v>
      </c>
      <c r="O58" s="2">
        <v>3.0141902E-05</v>
      </c>
      <c r="P58" s="2">
        <v>0.0029946308</v>
      </c>
      <c r="Q58" s="2">
        <v>6.0573572E-13</v>
      </c>
      <c r="R58" s="2">
        <v>5.0341541E-20</v>
      </c>
      <c r="S58" s="2">
        <v>0.9087979</v>
      </c>
      <c r="T58" s="2">
        <v>0.091202082</v>
      </c>
      <c r="U58" s="2">
        <v>1.1966977E-25</v>
      </c>
      <c r="V58" s="2">
        <v>9.6739201E-30</v>
      </c>
      <c r="W58" s="2">
        <v>5.8215605E-18</v>
      </c>
      <c r="X58" s="2">
        <v>9.9999999E-10</v>
      </c>
      <c r="Y58" s="2">
        <v>6.0160623E-10</v>
      </c>
      <c r="Z58" s="2">
        <v>9.9996694E-10</v>
      </c>
      <c r="AA58" s="2">
        <v>0.091171954</v>
      </c>
      <c r="AB58" s="2">
        <v>0.90580329</v>
      </c>
      <c r="AC58" s="2">
        <v>4.0871558E-18</v>
      </c>
      <c r="AD58" s="2">
        <v>3.3967545E-25</v>
      </c>
      <c r="AE58" s="2">
        <v>1.0003285E-09</v>
      </c>
      <c r="AF58" s="2">
        <v>3.0768956E-14</v>
      </c>
      <c r="AH58" s="1">
        <f t="shared" si="71"/>
        <v>4.000000004</v>
      </c>
      <c r="AJ58" s="1">
        <f t="shared" si="140"/>
        <v>0</v>
      </c>
      <c r="AK58" s="3">
        <f t="shared" si="72"/>
        <v>0</v>
      </c>
      <c r="AL58" s="3">
        <f t="shared" si="73"/>
        <v>0</v>
      </c>
      <c r="AM58" s="3">
        <f t="shared" si="74"/>
        <v>0</v>
      </c>
      <c r="AN58" s="3">
        <f t="shared" si="75"/>
        <v>0</v>
      </c>
      <c r="AO58" s="3">
        <f t="shared" si="76"/>
        <v>0</v>
      </c>
      <c r="AP58" s="3">
        <f t="shared" si="77"/>
        <v>0</v>
      </c>
      <c r="AQ58" s="3">
        <f t="shared" si="78"/>
        <v>0</v>
      </c>
      <c r="AR58" s="3">
        <f t="shared" si="79"/>
        <v>0</v>
      </c>
      <c r="AS58" s="3">
        <f t="shared" si="80"/>
        <v>0</v>
      </c>
      <c r="AT58" s="3">
        <f t="shared" si="81"/>
        <v>1</v>
      </c>
      <c r="AU58" s="3">
        <f t="shared" si="82"/>
        <v>0</v>
      </c>
      <c r="AV58" s="3">
        <f t="shared" si="83"/>
        <v>0</v>
      </c>
      <c r="AW58" s="3">
        <f t="shared" si="84"/>
        <v>0</v>
      </c>
      <c r="AX58" s="3">
        <f t="shared" si="85"/>
        <v>0</v>
      </c>
      <c r="AY58" s="3">
        <f t="shared" si="86"/>
        <v>0</v>
      </c>
      <c r="AZ58" s="3">
        <f t="shared" si="87"/>
        <v>0</v>
      </c>
      <c r="BA58" s="3">
        <f t="shared" si="88"/>
        <v>0</v>
      </c>
      <c r="BB58" s="3">
        <f t="shared" si="89"/>
        <v>0</v>
      </c>
      <c r="BC58" s="3">
        <f t="shared" si="90"/>
        <v>1</v>
      </c>
      <c r="BD58" s="3">
        <f t="shared" si="91"/>
        <v>0</v>
      </c>
      <c r="BE58" s="3">
        <f t="shared" si="92"/>
        <v>0</v>
      </c>
      <c r="BF58" s="3">
        <f t="shared" si="93"/>
        <v>0</v>
      </c>
      <c r="BG58" s="3">
        <f t="shared" si="94"/>
        <v>0</v>
      </c>
      <c r="BI58" s="1">
        <f t="shared" si="95"/>
        <v>1</v>
      </c>
      <c r="BJ58" s="1">
        <f t="shared" si="96"/>
        <v>1</v>
      </c>
      <c r="BK58" s="1">
        <f t="shared" si="97"/>
        <v>1</v>
      </c>
      <c r="BL58" s="1">
        <f t="shared" si="98"/>
        <v>1</v>
      </c>
      <c r="BM58" s="1">
        <f t="shared" si="99"/>
        <v>1</v>
      </c>
      <c r="BN58" s="1">
        <f t="shared" si="100"/>
        <v>1</v>
      </c>
      <c r="BO58" s="1">
        <f t="shared" si="101"/>
        <v>1</v>
      </c>
      <c r="BP58" s="1">
        <f t="shared" si="102"/>
        <v>1</v>
      </c>
      <c r="BQ58" s="1">
        <f t="shared" si="103"/>
        <v>1</v>
      </c>
      <c r="BR58" s="1">
        <f t="shared" si="104"/>
        <v>1</v>
      </c>
      <c r="BS58" s="1">
        <f t="shared" si="105"/>
        <v>0</v>
      </c>
      <c r="BT58" s="1">
        <f t="shared" si="106"/>
        <v>1</v>
      </c>
      <c r="BU58" s="1">
        <f t="shared" si="107"/>
        <v>1</v>
      </c>
      <c r="BV58" s="1">
        <f t="shared" si="108"/>
        <v>1</v>
      </c>
      <c r="BW58" s="1">
        <f t="shared" si="109"/>
        <v>1</v>
      </c>
      <c r="BX58" s="1">
        <f t="shared" si="110"/>
        <v>1</v>
      </c>
      <c r="BY58" s="1">
        <f t="shared" si="111"/>
        <v>1</v>
      </c>
      <c r="BZ58" s="1">
        <f t="shared" si="112"/>
        <v>1</v>
      </c>
      <c r="CA58" s="1">
        <f t="shared" si="113"/>
        <v>1</v>
      </c>
      <c r="CB58" s="1">
        <f t="shared" si="114"/>
        <v>0</v>
      </c>
      <c r="CC58" s="1">
        <f t="shared" si="115"/>
        <v>1</v>
      </c>
      <c r="CD58" s="1">
        <f t="shared" si="116"/>
        <v>1</v>
      </c>
      <c r="CE58" s="1">
        <f t="shared" si="117"/>
        <v>1</v>
      </c>
      <c r="CF58" s="1">
        <f t="shared" si="118"/>
        <v>1</v>
      </c>
      <c r="CH58" s="3">
        <f>SUM(AJ58:BG58:BI58:CF58)</f>
        <v>24</v>
      </c>
      <c r="CI58" s="3">
        <f t="shared" si="119"/>
        <v>1</v>
      </c>
      <c r="CK58" s="2">
        <v>100000</v>
      </c>
      <c r="CL58" s="3">
        <v>100</v>
      </c>
      <c r="CM58" s="2">
        <v>1980000000000</v>
      </c>
      <c r="CN58" s="2">
        <v>2000000000</v>
      </c>
      <c r="CO58" s="2">
        <v>100</v>
      </c>
      <c r="CP58" s="2">
        <v>100</v>
      </c>
      <c r="CQ58" s="2">
        <v>64200</v>
      </c>
      <c r="CR58" s="2">
        <v>111000000000</v>
      </c>
      <c r="CS58" s="2">
        <v>500</v>
      </c>
      <c r="CT58" s="2">
        <v>10000000</v>
      </c>
      <c r="CU58" s="2">
        <v>1000000</v>
      </c>
      <c r="CV58" s="2">
        <v>100000</v>
      </c>
      <c r="CW58" s="2">
        <v>100000</v>
      </c>
      <c r="CX58" s="2">
        <v>100</v>
      </c>
      <c r="CY58" s="2">
        <v>323000000</v>
      </c>
      <c r="CZ58" s="2">
        <v>100</v>
      </c>
      <c r="DB58" s="2">
        <f t="shared" si="120"/>
        <v>6.973790195830077E-12</v>
      </c>
      <c r="DC58" s="2">
        <f t="shared" si="121"/>
        <v>2.3183136372989716E-19</v>
      </c>
      <c r="DD58" s="2">
        <f t="shared" si="122"/>
        <v>25.731810942977365</v>
      </c>
      <c r="DE58" s="2">
        <f t="shared" si="123"/>
        <v>1.9532214561684824</v>
      </c>
      <c r="DF58" s="2">
        <f t="shared" si="124"/>
        <v>5.510996569680521E-25</v>
      </c>
      <c r="DG58" s="2">
        <f t="shared" si="125"/>
        <v>4.4550048426150937E-29</v>
      </c>
      <c r="DH58" s="2">
        <f t="shared" si="126"/>
        <v>6.44432687680494E-17</v>
      </c>
      <c r="DI58" s="2">
        <f t="shared" si="127"/>
        <v>2.5432795783930787E-08</v>
      </c>
      <c r="DJ58" s="2">
        <f t="shared" si="128"/>
        <v>3.738746949019243E-09</v>
      </c>
      <c r="DK58" s="2">
        <f t="shared" si="129"/>
        <v>1.61175627867161E-08</v>
      </c>
      <c r="DL58" s="2">
        <f t="shared" si="130"/>
        <v>1.259587093077233</v>
      </c>
      <c r="DM58" s="2">
        <f t="shared" si="131"/>
        <v>10.428445763694814</v>
      </c>
      <c r="DN58" s="2">
        <f t="shared" si="132"/>
        <v>4.7055120089120764E-17</v>
      </c>
      <c r="DO58" s="2">
        <f t="shared" si="133"/>
        <v>1.5642632552520889E-24</v>
      </c>
      <c r="DP58" s="2">
        <f t="shared" si="134"/>
        <v>1.95995992351934E-08</v>
      </c>
      <c r="DQ58" s="2">
        <f t="shared" si="135"/>
        <v>1.4169627882517942E-13</v>
      </c>
      <c r="DS58" s="4">
        <f t="shared" si="136"/>
        <v>39.373065320813716</v>
      </c>
      <c r="DT58" s="4">
        <f t="shared" si="137"/>
        <v>-23.231683461892924</v>
      </c>
      <c r="DU58" s="3">
        <f t="shared" si="138"/>
        <v>1</v>
      </c>
      <c r="DV58" s="3">
        <f t="shared" si="139"/>
        <v>4.000000004</v>
      </c>
      <c r="DX58" s="4">
        <f>SUM(DT58)</f>
        <v>-23.231683461892924</v>
      </c>
    </row>
    <row r="59" spans="1:129" ht="12.75">
      <c r="A59" s="1">
        <v>1E-09</v>
      </c>
      <c r="B59" s="1">
        <v>1</v>
      </c>
      <c r="C59" s="1">
        <v>1</v>
      </c>
      <c r="D59" s="1">
        <v>1E-09</v>
      </c>
      <c r="E59" s="1">
        <v>1</v>
      </c>
      <c r="F59" s="1">
        <v>1</v>
      </c>
      <c r="G59" s="1">
        <v>1E-09</v>
      </c>
      <c r="H59" s="1">
        <v>1E-09</v>
      </c>
      <c r="I59" s="2">
        <v>1.0577468E-13</v>
      </c>
      <c r="J59" s="2">
        <v>0.095055113</v>
      </c>
      <c r="K59" s="2">
        <v>0.00014701226</v>
      </c>
      <c r="L59" s="2">
        <v>1.0577819E-13</v>
      </c>
      <c r="M59" s="2">
        <v>0.094526737</v>
      </c>
      <c r="N59" s="2">
        <v>0.00067538902</v>
      </c>
      <c r="O59" s="2">
        <v>1.5998055E-13</v>
      </c>
      <c r="P59" s="2">
        <v>9.4781835E-20</v>
      </c>
      <c r="Q59" s="2">
        <v>9.9985358E-10</v>
      </c>
      <c r="R59" s="2">
        <v>7.1439061E-15</v>
      </c>
      <c r="S59" s="2">
        <v>3.3505346E-14</v>
      </c>
      <c r="T59" s="2">
        <v>2.0051038E-23</v>
      </c>
      <c r="U59" s="2">
        <v>0.89852497</v>
      </c>
      <c r="V59" s="2">
        <v>0.006419918</v>
      </c>
      <c r="W59" s="2">
        <v>9.7628741E-10</v>
      </c>
      <c r="X59" s="2">
        <v>1.0000543E-09</v>
      </c>
      <c r="Y59" s="2">
        <v>0.0069482948</v>
      </c>
      <c r="Z59" s="2">
        <v>0.99290469</v>
      </c>
      <c r="AA59" s="2">
        <v>2.3519102E-11</v>
      </c>
      <c r="AB59" s="2">
        <v>1.3934093E-18</v>
      </c>
      <c r="AC59" s="2">
        <v>9.9988676E-10</v>
      </c>
      <c r="AD59" s="2">
        <v>7.1441432E-15</v>
      </c>
      <c r="AE59" s="2">
        <v>5.4659524E-18</v>
      </c>
      <c r="AF59" s="2">
        <v>4.1767315E-26</v>
      </c>
      <c r="AH59" s="1">
        <f t="shared" si="71"/>
        <v>4.000000004</v>
      </c>
      <c r="AJ59" s="1">
        <f t="shared" si="140"/>
        <v>0</v>
      </c>
      <c r="AK59" s="3">
        <f t="shared" si="72"/>
        <v>0</v>
      </c>
      <c r="AL59" s="3">
        <f t="shared" si="73"/>
        <v>0</v>
      </c>
      <c r="AM59" s="3">
        <f t="shared" si="74"/>
        <v>0</v>
      </c>
      <c r="AN59" s="3">
        <f t="shared" si="75"/>
        <v>0</v>
      </c>
      <c r="AO59" s="3">
        <f t="shared" si="76"/>
        <v>0</v>
      </c>
      <c r="AP59" s="3">
        <f t="shared" si="77"/>
        <v>0</v>
      </c>
      <c r="AQ59" s="3">
        <f t="shared" si="78"/>
        <v>0</v>
      </c>
      <c r="AR59" s="3">
        <f t="shared" si="79"/>
        <v>0</v>
      </c>
      <c r="AS59" s="3">
        <f t="shared" si="80"/>
        <v>0</v>
      </c>
      <c r="AT59" s="3">
        <f t="shared" si="81"/>
        <v>0</v>
      </c>
      <c r="AU59" s="3">
        <f t="shared" si="82"/>
        <v>0</v>
      </c>
      <c r="AV59" s="3">
        <f t="shared" si="83"/>
        <v>1</v>
      </c>
      <c r="AW59" s="3">
        <f t="shared" si="84"/>
        <v>0</v>
      </c>
      <c r="AX59" s="3">
        <f t="shared" si="85"/>
        <v>0</v>
      </c>
      <c r="AY59" s="3">
        <f t="shared" si="86"/>
        <v>0</v>
      </c>
      <c r="AZ59" s="3">
        <f t="shared" si="87"/>
        <v>0</v>
      </c>
      <c r="BA59" s="3">
        <f t="shared" si="88"/>
        <v>1</v>
      </c>
      <c r="BB59" s="3">
        <f t="shared" si="89"/>
        <v>0</v>
      </c>
      <c r="BC59" s="3">
        <f t="shared" si="90"/>
        <v>0</v>
      </c>
      <c r="BD59" s="3">
        <f t="shared" si="91"/>
        <v>0</v>
      </c>
      <c r="BE59" s="3">
        <f t="shared" si="92"/>
        <v>0</v>
      </c>
      <c r="BF59" s="3">
        <f t="shared" si="93"/>
        <v>0</v>
      </c>
      <c r="BG59" s="3">
        <f t="shared" si="94"/>
        <v>0</v>
      </c>
      <c r="BI59" s="1">
        <f t="shared" si="95"/>
        <v>1</v>
      </c>
      <c r="BJ59" s="1">
        <f t="shared" si="96"/>
        <v>1</v>
      </c>
      <c r="BK59" s="1">
        <f t="shared" si="97"/>
        <v>1</v>
      </c>
      <c r="BL59" s="1">
        <f t="shared" si="98"/>
        <v>1</v>
      </c>
      <c r="BM59" s="1">
        <f t="shared" si="99"/>
        <v>1</v>
      </c>
      <c r="BN59" s="1">
        <f t="shared" si="100"/>
        <v>1</v>
      </c>
      <c r="BO59" s="1">
        <f t="shared" si="101"/>
        <v>1</v>
      </c>
      <c r="BP59" s="1">
        <f t="shared" si="102"/>
        <v>1</v>
      </c>
      <c r="BQ59" s="1">
        <f t="shared" si="103"/>
        <v>1</v>
      </c>
      <c r="BR59" s="1">
        <f t="shared" si="104"/>
        <v>1</v>
      </c>
      <c r="BS59" s="1">
        <f t="shared" si="105"/>
        <v>1</v>
      </c>
      <c r="BT59" s="1">
        <f t="shared" si="106"/>
        <v>1</v>
      </c>
      <c r="BU59" s="1">
        <f t="shared" si="107"/>
        <v>1</v>
      </c>
      <c r="BV59" s="1">
        <f t="shared" si="108"/>
        <v>1</v>
      </c>
      <c r="BW59" s="1">
        <f t="shared" si="109"/>
        <v>1</v>
      </c>
      <c r="BX59" s="1">
        <f t="shared" si="110"/>
        <v>1</v>
      </c>
      <c r="BY59" s="1">
        <f t="shared" si="111"/>
        <v>1</v>
      </c>
      <c r="BZ59" s="1">
        <f t="shared" si="112"/>
        <v>0</v>
      </c>
      <c r="CA59" s="1">
        <f t="shared" si="113"/>
        <v>1</v>
      </c>
      <c r="CB59" s="1">
        <f t="shared" si="114"/>
        <v>1</v>
      </c>
      <c r="CC59" s="1">
        <f t="shared" si="115"/>
        <v>1</v>
      </c>
      <c r="CD59" s="1">
        <f t="shared" si="116"/>
        <v>1</v>
      </c>
      <c r="CE59" s="1">
        <f t="shared" si="117"/>
        <v>1</v>
      </c>
      <c r="CF59" s="1">
        <f t="shared" si="118"/>
        <v>1</v>
      </c>
      <c r="CH59" s="3">
        <f>SUM(AJ59:BG59:BI59:CF59)</f>
        <v>25</v>
      </c>
      <c r="CI59" s="3">
        <f t="shared" si="119"/>
        <v>0</v>
      </c>
      <c r="CK59" s="2">
        <v>100000</v>
      </c>
      <c r="CL59" s="3">
        <v>100</v>
      </c>
      <c r="CM59" s="2">
        <v>1980000000000</v>
      </c>
      <c r="CN59" s="2">
        <v>2000000000</v>
      </c>
      <c r="CO59" s="2">
        <v>100</v>
      </c>
      <c r="CP59" s="2">
        <v>100</v>
      </c>
      <c r="CQ59" s="2">
        <v>64200</v>
      </c>
      <c r="CR59" s="2">
        <v>111000000000</v>
      </c>
      <c r="CS59" s="2">
        <v>500</v>
      </c>
      <c r="CT59" s="2">
        <v>10000000</v>
      </c>
      <c r="CU59" s="2">
        <v>1000000</v>
      </c>
      <c r="CV59" s="2">
        <v>100000</v>
      </c>
      <c r="CW59" s="2">
        <v>100000</v>
      </c>
      <c r="CX59" s="2">
        <v>100</v>
      </c>
      <c r="CY59" s="2">
        <v>323000000</v>
      </c>
      <c r="CZ59" s="2">
        <v>100</v>
      </c>
      <c r="DB59" s="2">
        <f t="shared" si="120"/>
        <v>1.1511239742423648E-08</v>
      </c>
      <c r="DC59" s="2">
        <f t="shared" si="121"/>
        <v>3.2898903383218466E-14</v>
      </c>
      <c r="DD59" s="2">
        <f t="shared" si="122"/>
        <v>9.486743189558897E-13</v>
      </c>
      <c r="DE59" s="2">
        <f t="shared" si="123"/>
        <v>4.294213112377146E-22</v>
      </c>
      <c r="DF59" s="2">
        <f t="shared" si="124"/>
        <v>4.137860403209845</v>
      </c>
      <c r="DG59" s="2">
        <f t="shared" si="125"/>
        <v>0.0295648149700883</v>
      </c>
      <c r="DH59" s="2">
        <f t="shared" si="126"/>
        <v>1.0807265845213298E-08</v>
      </c>
      <c r="DI59" s="2">
        <f t="shared" si="127"/>
        <v>2.5434177039083624E-08</v>
      </c>
      <c r="DJ59" s="2">
        <f t="shared" si="128"/>
        <v>0.0431809291343048</v>
      </c>
      <c r="DK59" s="2">
        <f t="shared" si="129"/>
        <v>16.00373276570512</v>
      </c>
      <c r="DL59" s="2">
        <f t="shared" si="130"/>
        <v>3.2492840199483863E-10</v>
      </c>
      <c r="DM59" s="2">
        <f t="shared" si="131"/>
        <v>1.604221741309634E-17</v>
      </c>
      <c r="DN59" s="2">
        <f t="shared" si="132"/>
        <v>1.1511621741290576E-08</v>
      </c>
      <c r="DO59" s="2">
        <f t="shared" si="133"/>
        <v>3.289999526906956E-14</v>
      </c>
      <c r="DP59" s="2">
        <f t="shared" si="134"/>
        <v>1.0709529567401462E-16</v>
      </c>
      <c r="DQ59" s="2">
        <f t="shared" si="135"/>
        <v>1.923455937867732E-25</v>
      </c>
      <c r="DS59" s="4">
        <f t="shared" si="136"/>
        <v>20.214338972609603</v>
      </c>
      <c r="DT59" s="4">
        <f t="shared" si="137"/>
        <v>-11.92726856739857</v>
      </c>
      <c r="DU59" s="3">
        <f t="shared" si="138"/>
        <v>0</v>
      </c>
      <c r="DV59" s="3">
        <f t="shared" si="139"/>
        <v>4.000000004</v>
      </c>
      <c r="DX59" s="4"/>
      <c r="DY59" s="4">
        <f>SUM(DT59)</f>
        <v>-11.92726856739857</v>
      </c>
    </row>
    <row r="60" spans="1:129" ht="12.75">
      <c r="A60" s="1">
        <v>1E-09</v>
      </c>
      <c r="B60" s="1">
        <v>1</v>
      </c>
      <c r="C60" s="1">
        <v>1</v>
      </c>
      <c r="D60" s="1">
        <v>1E-09</v>
      </c>
      <c r="E60" s="1">
        <v>1</v>
      </c>
      <c r="F60" s="1">
        <v>1E-09</v>
      </c>
      <c r="G60" s="1">
        <v>1</v>
      </c>
      <c r="H60" s="1">
        <v>1E-09</v>
      </c>
      <c r="I60" s="2">
        <v>6.638168E-18</v>
      </c>
      <c r="J60" s="2">
        <v>0.07186109</v>
      </c>
      <c r="K60" s="2">
        <v>0.0085297916</v>
      </c>
      <c r="L60" s="2">
        <v>2.9754347E-14</v>
      </c>
      <c r="M60" s="2">
        <v>0.080314803</v>
      </c>
      <c r="N60" s="2">
        <v>1.1722491E-14</v>
      </c>
      <c r="O60" s="2">
        <v>7.6078757E-05</v>
      </c>
      <c r="P60" s="2">
        <v>1.2536692E-19</v>
      </c>
      <c r="Q60" s="2">
        <v>5.3314316E-14</v>
      </c>
      <c r="R60" s="2">
        <v>7.7801624E-30</v>
      </c>
      <c r="S60" s="2">
        <v>9.9994668E-10</v>
      </c>
      <c r="T60" s="2">
        <v>1.6644121E-27</v>
      </c>
      <c r="U60" s="2">
        <v>0.57715093</v>
      </c>
      <c r="V60" s="2">
        <v>8.4239098E-14</v>
      </c>
      <c r="W60" s="2">
        <v>0.35098798</v>
      </c>
      <c r="X60" s="2">
        <v>9.9999944E-10</v>
      </c>
      <c r="Y60" s="2">
        <v>0.34253427</v>
      </c>
      <c r="Z60" s="2">
        <v>9.9990404E-10</v>
      </c>
      <c r="AA60" s="2">
        <v>0.64893594</v>
      </c>
      <c r="AB60" s="2">
        <v>9.5501787E-17</v>
      </c>
      <c r="AC60" s="2">
        <v>2.3897145E-10</v>
      </c>
      <c r="AD60" s="2">
        <v>3.4879505E-26</v>
      </c>
      <c r="AE60" s="2">
        <v>7.3116662E-10</v>
      </c>
      <c r="AF60" s="2">
        <v>6.7919648E-19</v>
      </c>
      <c r="AH60" s="1">
        <f t="shared" si="71"/>
        <v>4.000000004</v>
      </c>
      <c r="AJ60" s="1">
        <f t="shared" si="140"/>
        <v>0</v>
      </c>
      <c r="AK60" s="3">
        <f t="shared" si="72"/>
        <v>0</v>
      </c>
      <c r="AL60" s="3">
        <f t="shared" si="73"/>
        <v>0</v>
      </c>
      <c r="AM60" s="3">
        <f t="shared" si="74"/>
        <v>0</v>
      </c>
      <c r="AN60" s="3">
        <f t="shared" si="75"/>
        <v>0</v>
      </c>
      <c r="AO60" s="3">
        <f t="shared" si="76"/>
        <v>0</v>
      </c>
      <c r="AP60" s="3">
        <f t="shared" si="77"/>
        <v>0</v>
      </c>
      <c r="AQ60" s="3">
        <f t="shared" si="78"/>
        <v>0</v>
      </c>
      <c r="AR60" s="3">
        <f t="shared" si="79"/>
        <v>0</v>
      </c>
      <c r="AS60" s="3">
        <f t="shared" si="80"/>
        <v>0</v>
      </c>
      <c r="AT60" s="3">
        <f t="shared" si="81"/>
        <v>0</v>
      </c>
      <c r="AU60" s="3">
        <f t="shared" si="82"/>
        <v>0</v>
      </c>
      <c r="AV60" s="3">
        <f t="shared" si="83"/>
        <v>1</v>
      </c>
      <c r="AW60" s="3">
        <f t="shared" si="84"/>
        <v>0</v>
      </c>
      <c r="AX60" s="3">
        <f t="shared" si="85"/>
        <v>1</v>
      </c>
      <c r="AY60" s="3">
        <f t="shared" si="86"/>
        <v>0</v>
      </c>
      <c r="AZ60" s="3">
        <f t="shared" si="87"/>
        <v>1</v>
      </c>
      <c r="BA60" s="3">
        <f t="shared" si="88"/>
        <v>0</v>
      </c>
      <c r="BB60" s="3">
        <f t="shared" si="89"/>
        <v>1</v>
      </c>
      <c r="BC60" s="3">
        <f t="shared" si="90"/>
        <v>0</v>
      </c>
      <c r="BD60" s="3">
        <f t="shared" si="91"/>
        <v>0</v>
      </c>
      <c r="BE60" s="3">
        <f t="shared" si="92"/>
        <v>0</v>
      </c>
      <c r="BF60" s="3">
        <f t="shared" si="93"/>
        <v>0</v>
      </c>
      <c r="BG60" s="3">
        <f t="shared" si="94"/>
        <v>0</v>
      </c>
      <c r="BI60" s="1">
        <f t="shared" si="95"/>
        <v>1</v>
      </c>
      <c r="BJ60" s="1">
        <f t="shared" si="96"/>
        <v>1</v>
      </c>
      <c r="BK60" s="1">
        <f t="shared" si="97"/>
        <v>1</v>
      </c>
      <c r="BL60" s="1">
        <f t="shared" si="98"/>
        <v>1</v>
      </c>
      <c r="BM60" s="1">
        <f t="shared" si="99"/>
        <v>1</v>
      </c>
      <c r="BN60" s="1">
        <f t="shared" si="100"/>
        <v>1</v>
      </c>
      <c r="BO60" s="1">
        <f t="shared" si="101"/>
        <v>1</v>
      </c>
      <c r="BP60" s="1">
        <f t="shared" si="102"/>
        <v>1</v>
      </c>
      <c r="BQ60" s="1">
        <f t="shared" si="103"/>
        <v>1</v>
      </c>
      <c r="BR60" s="1">
        <f t="shared" si="104"/>
        <v>1</v>
      </c>
      <c r="BS60" s="1">
        <f t="shared" si="105"/>
        <v>1</v>
      </c>
      <c r="BT60" s="1">
        <f t="shared" si="106"/>
        <v>1</v>
      </c>
      <c r="BU60" s="1">
        <f t="shared" si="107"/>
        <v>1</v>
      </c>
      <c r="BV60" s="1">
        <f t="shared" si="108"/>
        <v>1</v>
      </c>
      <c r="BW60" s="1">
        <f t="shared" si="109"/>
        <v>1</v>
      </c>
      <c r="BX60" s="1">
        <f t="shared" si="110"/>
        <v>1</v>
      </c>
      <c r="BY60" s="1">
        <f t="shared" si="111"/>
        <v>1</v>
      </c>
      <c r="BZ60" s="1">
        <f t="shared" si="112"/>
        <v>1</v>
      </c>
      <c r="CA60" s="1">
        <f t="shared" si="113"/>
        <v>1</v>
      </c>
      <c r="CB60" s="1">
        <f t="shared" si="114"/>
        <v>1</v>
      </c>
      <c r="CC60" s="1">
        <f t="shared" si="115"/>
        <v>1</v>
      </c>
      <c r="CD60" s="1">
        <f t="shared" si="116"/>
        <v>1</v>
      </c>
      <c r="CE60" s="1">
        <f t="shared" si="117"/>
        <v>1</v>
      </c>
      <c r="CF60" s="1">
        <f t="shared" si="118"/>
        <v>1</v>
      </c>
      <c r="CH60" s="3">
        <f>SUM(AJ60:BG60:BI60:CF60)</f>
        <v>28</v>
      </c>
      <c r="CI60" s="3">
        <f t="shared" si="119"/>
        <v>0</v>
      </c>
      <c r="CK60" s="2">
        <v>100000</v>
      </c>
      <c r="CL60" s="3">
        <v>100</v>
      </c>
      <c r="CM60" s="2">
        <v>1980000000000</v>
      </c>
      <c r="CN60" s="2">
        <v>2000000000</v>
      </c>
      <c r="CO60" s="2">
        <v>100</v>
      </c>
      <c r="CP60" s="2">
        <v>100</v>
      </c>
      <c r="CQ60" s="2">
        <v>64200</v>
      </c>
      <c r="CR60" s="2">
        <v>111000000000</v>
      </c>
      <c r="CS60" s="2">
        <v>500</v>
      </c>
      <c r="CT60" s="2">
        <v>10000000</v>
      </c>
      <c r="CU60" s="2">
        <v>1000000</v>
      </c>
      <c r="CV60" s="2">
        <v>100000</v>
      </c>
      <c r="CW60" s="2">
        <v>100000</v>
      </c>
      <c r="CX60" s="2">
        <v>100</v>
      </c>
      <c r="CY60" s="2">
        <v>323000000</v>
      </c>
      <c r="CZ60" s="2">
        <v>100</v>
      </c>
      <c r="DB60" s="2">
        <f t="shared" si="120"/>
        <v>6.138037463238697E-13</v>
      </c>
      <c r="DC60" s="2">
        <f t="shared" si="121"/>
        <v>3.582897192662556E-29</v>
      </c>
      <c r="DD60" s="2">
        <f t="shared" si="122"/>
        <v>2.8312608251865327E-08</v>
      </c>
      <c r="DE60" s="2">
        <f t="shared" si="123"/>
        <v>3.5645736964935093E-26</v>
      </c>
      <c r="DF60" s="2">
        <f t="shared" si="124"/>
        <v>2.6578782556513</v>
      </c>
      <c r="DG60" s="2">
        <f t="shared" si="125"/>
        <v>3.879353826041291E-13</v>
      </c>
      <c r="DH60" s="2">
        <f t="shared" si="126"/>
        <v>3.8853521713799504</v>
      </c>
      <c r="DI60" s="2">
        <f t="shared" si="127"/>
        <v>2.5432781795892966E-08</v>
      </c>
      <c r="DJ60" s="2">
        <f t="shared" si="128"/>
        <v>2.1287162483291335</v>
      </c>
      <c r="DK60" s="2">
        <f t="shared" si="129"/>
        <v>1.6116548958499654E-08</v>
      </c>
      <c r="DL60" s="2">
        <f t="shared" si="130"/>
        <v>8.96538133051247</v>
      </c>
      <c r="DM60" s="2">
        <f t="shared" si="131"/>
        <v>1.0995049555024627E-15</v>
      </c>
      <c r="DN60" s="2">
        <f t="shared" si="132"/>
        <v>2.7512604921058598E-09</v>
      </c>
      <c r="DO60" s="2">
        <f t="shared" si="133"/>
        <v>1.6062605652802256E-25</v>
      </c>
      <c r="DP60" s="2">
        <f t="shared" si="134"/>
        <v>1.432586667894691E-08</v>
      </c>
      <c r="DQ60" s="2">
        <f t="shared" si="135"/>
        <v>3.1278153801240572E-18</v>
      </c>
      <c r="DS60" s="4">
        <f t="shared" si="136"/>
        <v>17.637328092812922</v>
      </c>
      <c r="DT60" s="4">
        <f t="shared" si="137"/>
        <v>-10.406729067883337</v>
      </c>
      <c r="DU60" s="3">
        <f t="shared" si="138"/>
        <v>0</v>
      </c>
      <c r="DV60" s="3">
        <f t="shared" si="139"/>
        <v>4.000000004</v>
      </c>
      <c r="DX60" s="4"/>
      <c r="DY60" s="4">
        <f>SUM(DT60)</f>
        <v>-10.406729067883337</v>
      </c>
    </row>
    <row r="61" spans="1:128" ht="12.75">
      <c r="A61" s="1">
        <v>1E-09</v>
      </c>
      <c r="B61" s="1">
        <v>1</v>
      </c>
      <c r="C61" s="1">
        <v>1</v>
      </c>
      <c r="D61" s="1">
        <v>1E-09</v>
      </c>
      <c r="E61" s="1">
        <v>1E-09</v>
      </c>
      <c r="F61" s="1">
        <v>1</v>
      </c>
      <c r="G61" s="1">
        <v>1</v>
      </c>
      <c r="H61" s="1">
        <v>1E-09</v>
      </c>
      <c r="I61" s="2">
        <v>3.3386798E-19</v>
      </c>
      <c r="J61" s="2">
        <v>0.010103341</v>
      </c>
      <c r="K61" s="2">
        <v>1.1424117E-05</v>
      </c>
      <c r="L61" s="2">
        <v>2.0453453E-15</v>
      </c>
      <c r="M61" s="2">
        <v>4.9602039E-10</v>
      </c>
      <c r="N61" s="2">
        <v>0.0086020394</v>
      </c>
      <c r="O61" s="2">
        <v>0.0015127252</v>
      </c>
      <c r="P61" s="2">
        <v>8.9168632E-19</v>
      </c>
      <c r="Q61" s="2">
        <v>1.6560533E-23</v>
      </c>
      <c r="R61" s="2">
        <v>2.8719456E-19</v>
      </c>
      <c r="S61" s="2">
        <v>1E-09</v>
      </c>
      <c r="T61" s="2">
        <v>5.9541103E-28</v>
      </c>
      <c r="U61" s="2">
        <v>5.0114631E-10</v>
      </c>
      <c r="V61" s="2">
        <v>0.0086909337</v>
      </c>
      <c r="W61" s="2">
        <v>0.98120572</v>
      </c>
      <c r="X61" s="2">
        <v>1.0000002E-09</v>
      </c>
      <c r="Y61" s="2">
        <v>2.8332974E-12</v>
      </c>
      <c r="Z61" s="2">
        <v>0.98270703</v>
      </c>
      <c r="AA61" s="2">
        <v>0.017281549</v>
      </c>
      <c r="AB61" s="2">
        <v>1.0186729E-18</v>
      </c>
      <c r="AC61" s="2">
        <v>1.014533E-19</v>
      </c>
      <c r="AD61" s="2">
        <v>1.7594141E-15</v>
      </c>
      <c r="AE61" s="2">
        <v>9.9937662E-10</v>
      </c>
      <c r="AF61" s="2">
        <v>1.8047709E-31</v>
      </c>
      <c r="AH61" s="1">
        <f t="shared" si="71"/>
        <v>4.000000004</v>
      </c>
      <c r="AJ61" s="1">
        <f t="shared" si="140"/>
        <v>0</v>
      </c>
      <c r="AK61" s="3">
        <f t="shared" si="72"/>
        <v>0</v>
      </c>
      <c r="AL61" s="3">
        <f t="shared" si="73"/>
        <v>0</v>
      </c>
      <c r="AM61" s="3">
        <f t="shared" si="74"/>
        <v>0</v>
      </c>
      <c r="AN61" s="3">
        <f t="shared" si="75"/>
        <v>0</v>
      </c>
      <c r="AO61" s="3">
        <f t="shared" si="76"/>
        <v>0</v>
      </c>
      <c r="AP61" s="3">
        <f t="shared" si="77"/>
        <v>0</v>
      </c>
      <c r="AQ61" s="3">
        <f t="shared" si="78"/>
        <v>0</v>
      </c>
      <c r="AR61" s="3">
        <f t="shared" si="79"/>
        <v>0</v>
      </c>
      <c r="AS61" s="3">
        <f t="shared" si="80"/>
        <v>0</v>
      </c>
      <c r="AT61" s="3">
        <f t="shared" si="81"/>
        <v>0</v>
      </c>
      <c r="AU61" s="3">
        <f t="shared" si="82"/>
        <v>0</v>
      </c>
      <c r="AV61" s="3">
        <f t="shared" si="83"/>
        <v>0</v>
      </c>
      <c r="AW61" s="3">
        <f t="shared" si="84"/>
        <v>0</v>
      </c>
      <c r="AX61" s="3">
        <f t="shared" si="85"/>
        <v>1</v>
      </c>
      <c r="AY61" s="3">
        <f t="shared" si="86"/>
        <v>0</v>
      </c>
      <c r="AZ61" s="3">
        <f t="shared" si="87"/>
        <v>0</v>
      </c>
      <c r="BA61" s="3">
        <f t="shared" si="88"/>
        <v>1</v>
      </c>
      <c r="BB61" s="3">
        <f t="shared" si="89"/>
        <v>0</v>
      </c>
      <c r="BC61" s="3">
        <f t="shared" si="90"/>
        <v>0</v>
      </c>
      <c r="BD61" s="3">
        <f t="shared" si="91"/>
        <v>0</v>
      </c>
      <c r="BE61" s="3">
        <f t="shared" si="92"/>
        <v>0</v>
      </c>
      <c r="BF61" s="3">
        <f t="shared" si="93"/>
        <v>0</v>
      </c>
      <c r="BG61" s="3">
        <f t="shared" si="94"/>
        <v>0</v>
      </c>
      <c r="BI61" s="1">
        <f t="shared" si="95"/>
        <v>1</v>
      </c>
      <c r="BJ61" s="1">
        <f t="shared" si="96"/>
        <v>1</v>
      </c>
      <c r="BK61" s="1">
        <f t="shared" si="97"/>
        <v>1</v>
      </c>
      <c r="BL61" s="1">
        <f t="shared" si="98"/>
        <v>1</v>
      </c>
      <c r="BM61" s="1">
        <f t="shared" si="99"/>
        <v>1</v>
      </c>
      <c r="BN61" s="1">
        <f t="shared" si="100"/>
        <v>1</v>
      </c>
      <c r="BO61" s="1">
        <f t="shared" si="101"/>
        <v>1</v>
      </c>
      <c r="BP61" s="1">
        <f t="shared" si="102"/>
        <v>1</v>
      </c>
      <c r="BQ61" s="1">
        <f t="shared" si="103"/>
        <v>1</v>
      </c>
      <c r="BR61" s="1">
        <f t="shared" si="104"/>
        <v>1</v>
      </c>
      <c r="BS61" s="1">
        <f t="shared" si="105"/>
        <v>1</v>
      </c>
      <c r="BT61" s="1">
        <f t="shared" si="106"/>
        <v>1</v>
      </c>
      <c r="BU61" s="1">
        <f t="shared" si="107"/>
        <v>1</v>
      </c>
      <c r="BV61" s="1">
        <f t="shared" si="108"/>
        <v>1</v>
      </c>
      <c r="BW61" s="1">
        <f t="shared" si="109"/>
        <v>0</v>
      </c>
      <c r="BX61" s="1">
        <f t="shared" si="110"/>
        <v>1</v>
      </c>
      <c r="BY61" s="1">
        <f t="shared" si="111"/>
        <v>1</v>
      </c>
      <c r="BZ61" s="1">
        <f t="shared" si="112"/>
        <v>0</v>
      </c>
      <c r="CA61" s="1">
        <f t="shared" si="113"/>
        <v>1</v>
      </c>
      <c r="CB61" s="1">
        <f t="shared" si="114"/>
        <v>1</v>
      </c>
      <c r="CC61" s="1">
        <f t="shared" si="115"/>
        <v>1</v>
      </c>
      <c r="CD61" s="1">
        <f t="shared" si="116"/>
        <v>1</v>
      </c>
      <c r="CE61" s="1">
        <f t="shared" si="117"/>
        <v>1</v>
      </c>
      <c r="CF61" s="1">
        <f t="shared" si="118"/>
        <v>1</v>
      </c>
      <c r="CH61" s="3">
        <f>SUM(AJ61:BG61:BI61:CF61)</f>
        <v>24</v>
      </c>
      <c r="CI61" s="3">
        <f t="shared" si="119"/>
        <v>1</v>
      </c>
      <c r="CK61" s="2">
        <v>100000</v>
      </c>
      <c r="CL61" s="3">
        <v>100</v>
      </c>
      <c r="CM61" s="2">
        <v>1980000000000</v>
      </c>
      <c r="CN61" s="2">
        <v>2000000000</v>
      </c>
      <c r="CO61" s="2">
        <v>100</v>
      </c>
      <c r="CP61" s="2">
        <v>100</v>
      </c>
      <c r="CQ61" s="2">
        <v>64200</v>
      </c>
      <c r="CR61" s="2">
        <v>111000000000</v>
      </c>
      <c r="CS61" s="2">
        <v>500</v>
      </c>
      <c r="CT61" s="2">
        <v>10000000</v>
      </c>
      <c r="CU61" s="2">
        <v>1000000</v>
      </c>
      <c r="CV61" s="2">
        <v>100000</v>
      </c>
      <c r="CW61" s="2">
        <v>100000</v>
      </c>
      <c r="CX61" s="2">
        <v>100</v>
      </c>
      <c r="CY61" s="2">
        <v>323000000</v>
      </c>
      <c r="CZ61" s="2">
        <v>100</v>
      </c>
      <c r="DB61" s="2">
        <f t="shared" si="120"/>
        <v>1.906601820891798E-22</v>
      </c>
      <c r="DC61" s="2">
        <f t="shared" si="121"/>
        <v>1.3225798252899682E-18</v>
      </c>
      <c r="DD61" s="2">
        <f t="shared" si="122"/>
        <v>2.8314117960634993E-08</v>
      </c>
      <c r="DE61" s="2">
        <f t="shared" si="123"/>
        <v>1.2751568533658867E-26</v>
      </c>
      <c r="DF61" s="2">
        <f t="shared" si="124"/>
        <v>2.3078640456299457E-09</v>
      </c>
      <c r="DG61" s="2">
        <f t="shared" si="125"/>
        <v>0.040023228763639174</v>
      </c>
      <c r="DH61" s="2">
        <f t="shared" si="126"/>
        <v>10.861710349090666</v>
      </c>
      <c r="DI61" s="2">
        <f t="shared" si="127"/>
        <v>2.5432801124817954E-08</v>
      </c>
      <c r="DJ61" s="2">
        <f t="shared" si="128"/>
        <v>1.760783296727854E-11</v>
      </c>
      <c r="DK61" s="2">
        <f t="shared" si="129"/>
        <v>15.839365906409169</v>
      </c>
      <c r="DL61" s="2">
        <f t="shared" si="130"/>
        <v>0.23875342266747693</v>
      </c>
      <c r="DM61" s="2">
        <f t="shared" si="131"/>
        <v>1.1727905170885072E-17</v>
      </c>
      <c r="DN61" s="2">
        <f t="shared" si="132"/>
        <v>1.168024281075264E-18</v>
      </c>
      <c r="DO61" s="2">
        <f t="shared" si="133"/>
        <v>8.10240135812707E-15</v>
      </c>
      <c r="DP61" s="2">
        <f t="shared" si="134"/>
        <v>1.9580948895310055E-08</v>
      </c>
      <c r="DQ61" s="2">
        <f t="shared" si="135"/>
        <v>8.311277141218896E-31</v>
      </c>
      <c r="DS61" s="4">
        <f t="shared" si="136"/>
        <v>26.979852982584298</v>
      </c>
      <c r="DT61" s="4">
        <f t="shared" si="137"/>
        <v>-15.91919245384404</v>
      </c>
      <c r="DU61" s="3">
        <f t="shared" si="138"/>
        <v>1</v>
      </c>
      <c r="DV61" s="3">
        <f t="shared" si="139"/>
        <v>4.000000004</v>
      </c>
      <c r="DX61" s="4">
        <f>SUM(DT61)</f>
        <v>-15.91919245384404</v>
      </c>
    </row>
    <row r="62" spans="1:128" ht="12.75">
      <c r="A62" s="1">
        <v>1E-09</v>
      </c>
      <c r="B62" s="1">
        <v>1</v>
      </c>
      <c r="C62" s="1">
        <v>1</v>
      </c>
      <c r="D62" s="1">
        <v>1E-09</v>
      </c>
      <c r="E62" s="1">
        <v>1</v>
      </c>
      <c r="F62" s="1">
        <v>1E-09</v>
      </c>
      <c r="G62" s="1">
        <v>1E-09</v>
      </c>
      <c r="H62" s="1">
        <v>1</v>
      </c>
      <c r="I62" s="2">
        <v>2.1795146E-13</v>
      </c>
      <c r="J62" s="2">
        <v>8.5541833E-05</v>
      </c>
      <c r="K62" s="2">
        <v>0.043680515</v>
      </c>
      <c r="L62" s="2">
        <v>2.2839569E-13</v>
      </c>
      <c r="M62" s="2">
        <v>0.043765952</v>
      </c>
      <c r="N62" s="2">
        <v>2.289345E-15</v>
      </c>
      <c r="O62" s="2">
        <v>2.2889875E-14</v>
      </c>
      <c r="P62" s="2">
        <v>1.0526856E-07</v>
      </c>
      <c r="Q62" s="2">
        <v>9.538853E-10</v>
      </c>
      <c r="R62" s="2">
        <v>4.9896608E-26</v>
      </c>
      <c r="S62" s="2">
        <v>9.8779855E-15</v>
      </c>
      <c r="T62" s="2">
        <v>4.5886872E-11</v>
      </c>
      <c r="U62" s="2">
        <v>0.00037438197</v>
      </c>
      <c r="V62" s="2">
        <v>1.9583477E-17</v>
      </c>
      <c r="W62" s="2">
        <v>1.2570629E-13</v>
      </c>
      <c r="X62" s="2">
        <v>0.99954008</v>
      </c>
      <c r="Y62" s="2">
        <v>0.95585966</v>
      </c>
      <c r="Z62" s="2">
        <v>9.9999769E-10</v>
      </c>
      <c r="AA62" s="2">
        <v>9.9984152E-10</v>
      </c>
      <c r="AB62" s="2">
        <v>0.00045981849</v>
      </c>
      <c r="AC62" s="2">
        <v>9.9959547E-10</v>
      </c>
      <c r="AD62" s="2">
        <v>5.2287652E-26</v>
      </c>
      <c r="AE62" s="2">
        <v>1.6886274E-18</v>
      </c>
      <c r="AF62" s="2">
        <v>2.4042885E-18</v>
      </c>
      <c r="AH62" s="1">
        <f t="shared" si="71"/>
        <v>4.000000004</v>
      </c>
      <c r="AJ62" s="1">
        <f t="shared" si="140"/>
        <v>0</v>
      </c>
      <c r="AK62" s="3">
        <f t="shared" si="72"/>
        <v>0</v>
      </c>
      <c r="AL62" s="3">
        <f t="shared" si="73"/>
        <v>0</v>
      </c>
      <c r="AM62" s="3">
        <f t="shared" si="74"/>
        <v>0</v>
      </c>
      <c r="AN62" s="3">
        <f t="shared" si="75"/>
        <v>0</v>
      </c>
      <c r="AO62" s="3">
        <f t="shared" si="76"/>
        <v>0</v>
      </c>
      <c r="AP62" s="3">
        <f t="shared" si="77"/>
        <v>0</v>
      </c>
      <c r="AQ62" s="3">
        <f t="shared" si="78"/>
        <v>0</v>
      </c>
      <c r="AR62" s="3">
        <f t="shared" si="79"/>
        <v>0</v>
      </c>
      <c r="AS62" s="3">
        <f t="shared" si="80"/>
        <v>0</v>
      </c>
      <c r="AT62" s="3">
        <f t="shared" si="81"/>
        <v>0</v>
      </c>
      <c r="AU62" s="3">
        <f t="shared" si="82"/>
        <v>0</v>
      </c>
      <c r="AV62" s="3">
        <f t="shared" si="83"/>
        <v>0</v>
      </c>
      <c r="AW62" s="3">
        <f t="shared" si="84"/>
        <v>0</v>
      </c>
      <c r="AX62" s="3">
        <f t="shared" si="85"/>
        <v>0</v>
      </c>
      <c r="AY62" s="3">
        <f t="shared" si="86"/>
        <v>1</v>
      </c>
      <c r="AZ62" s="3">
        <f t="shared" si="87"/>
        <v>1</v>
      </c>
      <c r="BA62" s="3">
        <f t="shared" si="88"/>
        <v>0</v>
      </c>
      <c r="BB62" s="3">
        <f t="shared" si="89"/>
        <v>0</v>
      </c>
      <c r="BC62" s="3">
        <f t="shared" si="90"/>
        <v>0</v>
      </c>
      <c r="BD62" s="3">
        <f t="shared" si="91"/>
        <v>0</v>
      </c>
      <c r="BE62" s="3">
        <f t="shared" si="92"/>
        <v>0</v>
      </c>
      <c r="BF62" s="3">
        <f t="shared" si="93"/>
        <v>0</v>
      </c>
      <c r="BG62" s="3">
        <f t="shared" si="94"/>
        <v>0</v>
      </c>
      <c r="BI62" s="1">
        <f t="shared" si="95"/>
        <v>1</v>
      </c>
      <c r="BJ62" s="1">
        <f t="shared" si="96"/>
        <v>1</v>
      </c>
      <c r="BK62" s="1">
        <f t="shared" si="97"/>
        <v>1</v>
      </c>
      <c r="BL62" s="1">
        <f t="shared" si="98"/>
        <v>1</v>
      </c>
      <c r="BM62" s="1">
        <f t="shared" si="99"/>
        <v>1</v>
      </c>
      <c r="BN62" s="1">
        <f t="shared" si="100"/>
        <v>1</v>
      </c>
      <c r="BO62" s="1">
        <f t="shared" si="101"/>
        <v>1</v>
      </c>
      <c r="BP62" s="1">
        <f t="shared" si="102"/>
        <v>1</v>
      </c>
      <c r="BQ62" s="1">
        <f t="shared" si="103"/>
        <v>1</v>
      </c>
      <c r="BR62" s="1">
        <f t="shared" si="104"/>
        <v>1</v>
      </c>
      <c r="BS62" s="1">
        <f t="shared" si="105"/>
        <v>1</v>
      </c>
      <c r="BT62" s="1">
        <f t="shared" si="106"/>
        <v>1</v>
      </c>
      <c r="BU62" s="1">
        <f t="shared" si="107"/>
        <v>1</v>
      </c>
      <c r="BV62" s="1">
        <f t="shared" si="108"/>
        <v>1</v>
      </c>
      <c r="BW62" s="1">
        <f t="shared" si="109"/>
        <v>1</v>
      </c>
      <c r="BX62" s="1">
        <f t="shared" si="110"/>
        <v>0</v>
      </c>
      <c r="BY62" s="1">
        <f t="shared" si="111"/>
        <v>0</v>
      </c>
      <c r="BZ62" s="1">
        <f t="shared" si="112"/>
        <v>1</v>
      </c>
      <c r="CA62" s="1">
        <f t="shared" si="113"/>
        <v>1</v>
      </c>
      <c r="CB62" s="1">
        <f t="shared" si="114"/>
        <v>1</v>
      </c>
      <c r="CC62" s="1">
        <f t="shared" si="115"/>
        <v>1</v>
      </c>
      <c r="CD62" s="1">
        <f t="shared" si="116"/>
        <v>1</v>
      </c>
      <c r="CE62" s="1">
        <f t="shared" si="117"/>
        <v>1</v>
      </c>
      <c r="CF62" s="1">
        <f t="shared" si="118"/>
        <v>1</v>
      </c>
      <c r="CH62" s="3">
        <f>SUM(AJ62:BG62:BI62:CF62)</f>
        <v>24</v>
      </c>
      <c r="CI62" s="3">
        <f t="shared" si="119"/>
        <v>1</v>
      </c>
      <c r="CK62" s="2">
        <v>100000</v>
      </c>
      <c r="CL62" s="3">
        <v>100</v>
      </c>
      <c r="CM62" s="2">
        <v>1980000000000</v>
      </c>
      <c r="CN62" s="2">
        <v>2000000000</v>
      </c>
      <c r="CO62" s="2">
        <v>100</v>
      </c>
      <c r="CP62" s="2">
        <v>100</v>
      </c>
      <c r="CQ62" s="2">
        <v>64200</v>
      </c>
      <c r="CR62" s="2">
        <v>111000000000</v>
      </c>
      <c r="CS62" s="2">
        <v>500</v>
      </c>
      <c r="CT62" s="2">
        <v>10000000</v>
      </c>
      <c r="CU62" s="2">
        <v>1000000</v>
      </c>
      <c r="CV62" s="2">
        <v>100000</v>
      </c>
      <c r="CW62" s="2">
        <v>100000</v>
      </c>
      <c r="CX62" s="2">
        <v>100</v>
      </c>
      <c r="CY62" s="2">
        <v>323000000</v>
      </c>
      <c r="CZ62" s="2">
        <v>100</v>
      </c>
      <c r="DB62" s="2">
        <f t="shared" si="120"/>
        <v>1.0982010361030767E-08</v>
      </c>
      <c r="DC62" s="2">
        <f t="shared" si="121"/>
        <v>2.2978237154353493E-25</v>
      </c>
      <c r="DD62" s="2">
        <f t="shared" si="122"/>
        <v>2.79686446660442E-13</v>
      </c>
      <c r="DE62" s="2">
        <f t="shared" si="123"/>
        <v>9.827322028334479E-10</v>
      </c>
      <c r="DF62" s="2">
        <f t="shared" si="124"/>
        <v>0.0017240926864154882</v>
      </c>
      <c r="DG62" s="2">
        <f t="shared" si="125"/>
        <v>9.018524441838353E-17</v>
      </c>
      <c r="DH62" s="2">
        <f t="shared" si="126"/>
        <v>1.3915382709334314E-12</v>
      </c>
      <c r="DI62" s="2">
        <f t="shared" si="127"/>
        <v>25.421098986704834</v>
      </c>
      <c r="DJ62" s="2">
        <f t="shared" si="128"/>
        <v>5.940293183991082</v>
      </c>
      <c r="DK62" s="2">
        <f t="shared" si="129"/>
        <v>1.6118058418157367E-08</v>
      </c>
      <c r="DL62" s="2">
        <f t="shared" si="130"/>
        <v>1.3813321075851048E-08</v>
      </c>
      <c r="DM62" s="2">
        <f t="shared" si="131"/>
        <v>0.005293856002785159</v>
      </c>
      <c r="DN62" s="2">
        <f t="shared" si="132"/>
        <v>1.1508268141231884E-08</v>
      </c>
      <c r="DO62" s="2">
        <f t="shared" si="133"/>
        <v>2.4079353608572062E-25</v>
      </c>
      <c r="DP62" s="2">
        <f t="shared" si="134"/>
        <v>3.3085551693835195E-17</v>
      </c>
      <c r="DQ62" s="2">
        <f t="shared" si="135"/>
        <v>1.107215771871403E-17</v>
      </c>
      <c r="DS62" s="4">
        <f t="shared" si="136"/>
        <v>31.36841017279118</v>
      </c>
      <c r="DT62" s="4">
        <f t="shared" si="137"/>
        <v>-18.50861673835371</v>
      </c>
      <c r="DU62" s="3">
        <f t="shared" si="138"/>
        <v>1</v>
      </c>
      <c r="DV62" s="3">
        <f t="shared" si="139"/>
        <v>4.000000004</v>
      </c>
      <c r="DX62" s="4">
        <f>SUM(DT62)</f>
        <v>-18.50861673835371</v>
      </c>
    </row>
    <row r="63" spans="1:128" ht="12.75">
      <c r="A63" s="1">
        <v>1E-09</v>
      </c>
      <c r="B63" s="1">
        <v>1</v>
      </c>
      <c r="C63" s="1">
        <v>1</v>
      </c>
      <c r="D63" s="1">
        <v>1E-09</v>
      </c>
      <c r="E63" s="1">
        <v>1E-09</v>
      </c>
      <c r="F63" s="1">
        <v>1</v>
      </c>
      <c r="G63" s="1">
        <v>1E-09</v>
      </c>
      <c r="H63" s="1">
        <v>1</v>
      </c>
      <c r="I63" s="2">
        <v>9.1860379E-13</v>
      </c>
      <c r="J63" s="2">
        <v>1.6663954E-05</v>
      </c>
      <c r="K63" s="2">
        <v>0.00030821744</v>
      </c>
      <c r="L63" s="2">
        <v>9.6748519E-10</v>
      </c>
      <c r="M63" s="2">
        <v>8.6514905E-10</v>
      </c>
      <c r="N63" s="2">
        <v>0.00032434087</v>
      </c>
      <c r="O63" s="2">
        <v>3.2008338E-12</v>
      </c>
      <c r="P63" s="2">
        <v>5.4061922E-07</v>
      </c>
      <c r="Q63" s="2">
        <v>7.9471947E-17</v>
      </c>
      <c r="R63" s="2">
        <v>2.9795206E-14</v>
      </c>
      <c r="S63" s="2">
        <v>5.8312264E-12</v>
      </c>
      <c r="T63" s="2">
        <v>9.932203E-10</v>
      </c>
      <c r="U63" s="2">
        <v>1.441637E-12</v>
      </c>
      <c r="V63" s="2">
        <v>5.4044624E-07</v>
      </c>
      <c r="W63" s="2">
        <v>3.4241428E-12</v>
      </c>
      <c r="X63" s="2">
        <v>0.9999828</v>
      </c>
      <c r="Y63" s="2">
        <v>1.3332553E-10</v>
      </c>
      <c r="Z63" s="2">
        <v>0.99967512</v>
      </c>
      <c r="AA63" s="2">
        <v>9.8654356E-10</v>
      </c>
      <c r="AB63" s="2">
        <v>1.6662793E-05</v>
      </c>
      <c r="AC63" s="2">
        <v>8.3701916E-14</v>
      </c>
      <c r="AD63" s="2">
        <v>3.1378417E-11</v>
      </c>
      <c r="AE63" s="2">
        <v>1.0002321E-12</v>
      </c>
      <c r="AF63" s="2">
        <v>5.2303452E-14</v>
      </c>
      <c r="AH63" s="1">
        <f t="shared" si="71"/>
        <v>4.000000004</v>
      </c>
      <c r="AJ63" s="1">
        <f t="shared" si="140"/>
        <v>0</v>
      </c>
      <c r="AK63" s="3">
        <f t="shared" si="72"/>
        <v>0</v>
      </c>
      <c r="AL63" s="3">
        <f t="shared" si="73"/>
        <v>0</v>
      </c>
      <c r="AM63" s="3">
        <f t="shared" si="74"/>
        <v>0</v>
      </c>
      <c r="AN63" s="3">
        <f t="shared" si="75"/>
        <v>0</v>
      </c>
      <c r="AO63" s="3">
        <f t="shared" si="76"/>
        <v>0</v>
      </c>
      <c r="AP63" s="3">
        <f t="shared" si="77"/>
        <v>0</v>
      </c>
      <c r="AQ63" s="3">
        <f t="shared" si="78"/>
        <v>0</v>
      </c>
      <c r="AR63" s="3">
        <f t="shared" si="79"/>
        <v>0</v>
      </c>
      <c r="AS63" s="3">
        <f t="shared" si="80"/>
        <v>0</v>
      </c>
      <c r="AT63" s="3">
        <f t="shared" si="81"/>
        <v>0</v>
      </c>
      <c r="AU63" s="3">
        <f t="shared" si="82"/>
        <v>0</v>
      </c>
      <c r="AV63" s="3">
        <f t="shared" si="83"/>
        <v>0</v>
      </c>
      <c r="AW63" s="3">
        <f t="shared" si="84"/>
        <v>0</v>
      </c>
      <c r="AX63" s="3">
        <f t="shared" si="85"/>
        <v>0</v>
      </c>
      <c r="AY63" s="3">
        <f t="shared" si="86"/>
        <v>1</v>
      </c>
      <c r="AZ63" s="3">
        <f t="shared" si="87"/>
        <v>0</v>
      </c>
      <c r="BA63" s="3">
        <f t="shared" si="88"/>
        <v>1</v>
      </c>
      <c r="BB63" s="3">
        <f t="shared" si="89"/>
        <v>0</v>
      </c>
      <c r="BC63" s="3">
        <f t="shared" si="90"/>
        <v>0</v>
      </c>
      <c r="BD63" s="3">
        <f t="shared" si="91"/>
        <v>0</v>
      </c>
      <c r="BE63" s="3">
        <f t="shared" si="92"/>
        <v>0</v>
      </c>
      <c r="BF63" s="3">
        <f t="shared" si="93"/>
        <v>0</v>
      </c>
      <c r="BG63" s="3">
        <f t="shared" si="94"/>
        <v>0</v>
      </c>
      <c r="BI63" s="1">
        <f t="shared" si="95"/>
        <v>1</v>
      </c>
      <c r="BJ63" s="1">
        <f t="shared" si="96"/>
        <v>1</v>
      </c>
      <c r="BK63" s="1">
        <f t="shared" si="97"/>
        <v>1</v>
      </c>
      <c r="BL63" s="1">
        <f t="shared" si="98"/>
        <v>1</v>
      </c>
      <c r="BM63" s="1">
        <f t="shared" si="99"/>
        <v>1</v>
      </c>
      <c r="BN63" s="1">
        <f t="shared" si="100"/>
        <v>1</v>
      </c>
      <c r="BO63" s="1">
        <f t="shared" si="101"/>
        <v>1</v>
      </c>
      <c r="BP63" s="1">
        <f t="shared" si="102"/>
        <v>1</v>
      </c>
      <c r="BQ63" s="1">
        <f t="shared" si="103"/>
        <v>1</v>
      </c>
      <c r="BR63" s="1">
        <f t="shared" si="104"/>
        <v>1</v>
      </c>
      <c r="BS63" s="1">
        <f t="shared" si="105"/>
        <v>1</v>
      </c>
      <c r="BT63" s="1">
        <f t="shared" si="106"/>
        <v>1</v>
      </c>
      <c r="BU63" s="1">
        <f t="shared" si="107"/>
        <v>1</v>
      </c>
      <c r="BV63" s="1">
        <f t="shared" si="108"/>
        <v>1</v>
      </c>
      <c r="BW63" s="1">
        <f t="shared" si="109"/>
        <v>1</v>
      </c>
      <c r="BX63" s="1">
        <f t="shared" si="110"/>
        <v>0</v>
      </c>
      <c r="BY63" s="1">
        <f t="shared" si="111"/>
        <v>1</v>
      </c>
      <c r="BZ63" s="1">
        <f t="shared" si="112"/>
        <v>0</v>
      </c>
      <c r="CA63" s="1">
        <f t="shared" si="113"/>
        <v>1</v>
      </c>
      <c r="CB63" s="1">
        <f t="shared" si="114"/>
        <v>1</v>
      </c>
      <c r="CC63" s="1">
        <f t="shared" si="115"/>
        <v>1</v>
      </c>
      <c r="CD63" s="1">
        <f t="shared" si="116"/>
        <v>1</v>
      </c>
      <c r="CE63" s="1">
        <f t="shared" si="117"/>
        <v>1</v>
      </c>
      <c r="CF63" s="1">
        <f t="shared" si="118"/>
        <v>1</v>
      </c>
      <c r="CH63" s="3">
        <f>SUM(AJ63:BG63:BI63:CF63)</f>
        <v>24</v>
      </c>
      <c r="CI63" s="3">
        <f t="shared" si="119"/>
        <v>1</v>
      </c>
      <c r="CK63" s="2">
        <v>100000</v>
      </c>
      <c r="CL63" s="3">
        <v>100</v>
      </c>
      <c r="CM63" s="2">
        <v>1980000000000</v>
      </c>
      <c r="CN63" s="2">
        <v>2000000000</v>
      </c>
      <c r="CO63" s="2">
        <v>100</v>
      </c>
      <c r="CP63" s="2">
        <v>100</v>
      </c>
      <c r="CQ63" s="2">
        <v>64200</v>
      </c>
      <c r="CR63" s="2">
        <v>111000000000</v>
      </c>
      <c r="CS63" s="2">
        <v>500</v>
      </c>
      <c r="CT63" s="2">
        <v>10000000</v>
      </c>
      <c r="CU63" s="2">
        <v>1000000</v>
      </c>
      <c r="CV63" s="2">
        <v>100000</v>
      </c>
      <c r="CW63" s="2">
        <v>100000</v>
      </c>
      <c r="CX63" s="2">
        <v>100</v>
      </c>
      <c r="CY63" s="2">
        <v>323000000</v>
      </c>
      <c r="CZ63" s="2">
        <v>100</v>
      </c>
      <c r="DB63" s="2">
        <f t="shared" si="120"/>
        <v>9.149546023670643E-16</v>
      </c>
      <c r="DC63" s="2">
        <f t="shared" si="121"/>
        <v>1.3721199435657352E-13</v>
      </c>
      <c r="DD63" s="2">
        <f t="shared" si="122"/>
        <v>1.6510603214476893E-10</v>
      </c>
      <c r="DE63" s="2">
        <f t="shared" si="123"/>
        <v>2.1271216162171567E-08</v>
      </c>
      <c r="DF63" s="2">
        <f t="shared" si="124"/>
        <v>6.638983731417315E-12</v>
      </c>
      <c r="DG63" s="2">
        <f t="shared" si="125"/>
        <v>2.4888469115773646E-06</v>
      </c>
      <c r="DH63" s="2">
        <f t="shared" si="126"/>
        <v>3.790443383016998E-11</v>
      </c>
      <c r="DI63" s="2">
        <f t="shared" si="127"/>
        <v>25.43235859416689</v>
      </c>
      <c r="DJ63" s="2">
        <f t="shared" si="128"/>
        <v>8.285659184644309E-10</v>
      </c>
      <c r="DK63" s="2">
        <f t="shared" si="129"/>
        <v>16.112859204043236</v>
      </c>
      <c r="DL63" s="2">
        <f t="shared" si="130"/>
        <v>1.362960296907166E-08</v>
      </c>
      <c r="DM63" s="2">
        <f t="shared" si="131"/>
        <v>0.00019183749384722766</v>
      </c>
      <c r="DN63" s="2">
        <f t="shared" si="132"/>
        <v>9.63653920183199E-13</v>
      </c>
      <c r="DO63" s="2">
        <f t="shared" si="133"/>
        <v>1.4450295045190193E-10</v>
      </c>
      <c r="DP63" s="2">
        <f t="shared" si="134"/>
        <v>1.9597710454291656E-11</v>
      </c>
      <c r="DQ63" s="2">
        <f t="shared" si="135"/>
        <v>2.4086629777465923E-13</v>
      </c>
      <c r="DS63" s="4">
        <f t="shared" si="136"/>
        <v>41.54541216065536</v>
      </c>
      <c r="DT63" s="4">
        <f t="shared" si="137"/>
        <v>-24.51345499127309</v>
      </c>
      <c r="DU63" s="3">
        <f t="shared" si="138"/>
        <v>1</v>
      </c>
      <c r="DV63" s="3">
        <f t="shared" si="139"/>
        <v>4.000000004</v>
      </c>
      <c r="DX63" s="4">
        <f>SUM(DT63)</f>
        <v>-24.51345499127309</v>
      </c>
    </row>
    <row r="64" spans="1:128" ht="12.75">
      <c r="A64" s="1">
        <v>1E-09</v>
      </c>
      <c r="B64" s="1">
        <v>1</v>
      </c>
      <c r="C64" s="1">
        <v>1</v>
      </c>
      <c r="D64" s="1">
        <v>1E-09</v>
      </c>
      <c r="E64" s="1">
        <v>1E-09</v>
      </c>
      <c r="F64" s="1">
        <v>1E-09</v>
      </c>
      <c r="G64" s="1">
        <v>1</v>
      </c>
      <c r="H64" s="1">
        <v>1</v>
      </c>
      <c r="I64" s="2">
        <v>5.0502916E-19</v>
      </c>
      <c r="J64" s="2">
        <v>3.7328348E-06</v>
      </c>
      <c r="K64" s="2">
        <v>0.00099872052</v>
      </c>
      <c r="L64" s="2">
        <v>3.0975729E-15</v>
      </c>
      <c r="M64" s="2">
        <v>6.6678511E-10</v>
      </c>
      <c r="N64" s="2">
        <v>1.0011808E-13</v>
      </c>
      <c r="O64" s="2">
        <v>0.0010000398</v>
      </c>
      <c r="P64" s="2">
        <v>2.4128623E-06</v>
      </c>
      <c r="Q64" s="2">
        <v>3.3674592E-23</v>
      </c>
      <c r="R64" s="2">
        <v>4.9814105E-30</v>
      </c>
      <c r="S64" s="2">
        <v>9.9999756E-10</v>
      </c>
      <c r="T64" s="2">
        <v>2.4371316E-15</v>
      </c>
      <c r="U64" s="2">
        <v>2.4889987E-13</v>
      </c>
      <c r="V64" s="2">
        <v>3.7372426E-17</v>
      </c>
      <c r="W64" s="2">
        <v>0.00023965754</v>
      </c>
      <c r="X64" s="2">
        <v>0.99975661</v>
      </c>
      <c r="Y64" s="2">
        <v>3.3296599E-10</v>
      </c>
      <c r="Z64" s="2">
        <v>9.9989984E-10</v>
      </c>
      <c r="AA64" s="2">
        <v>0.9987603</v>
      </c>
      <c r="AB64" s="2">
        <v>0.00024097751</v>
      </c>
      <c r="AC64" s="2">
        <v>2.0654155E-19</v>
      </c>
      <c r="AD64" s="2">
        <v>3.1012231E-26</v>
      </c>
      <c r="AE64" s="2">
        <v>1.0005559E-09</v>
      </c>
      <c r="AF64" s="2">
        <v>7.474014E-19</v>
      </c>
      <c r="AH64" s="1">
        <f t="shared" si="71"/>
        <v>4.000000004</v>
      </c>
      <c r="AJ64" s="1">
        <f t="shared" si="140"/>
        <v>0</v>
      </c>
      <c r="AK64" s="3">
        <f t="shared" si="72"/>
        <v>0</v>
      </c>
      <c r="AL64" s="3">
        <f t="shared" si="73"/>
        <v>0</v>
      </c>
      <c r="AM64" s="3">
        <f t="shared" si="74"/>
        <v>0</v>
      </c>
      <c r="AN64" s="3">
        <f t="shared" si="75"/>
        <v>0</v>
      </c>
      <c r="AO64" s="3">
        <f t="shared" si="76"/>
        <v>0</v>
      </c>
      <c r="AP64" s="3">
        <f t="shared" si="77"/>
        <v>0</v>
      </c>
      <c r="AQ64" s="3">
        <f t="shared" si="78"/>
        <v>0</v>
      </c>
      <c r="AR64" s="3">
        <f t="shared" si="79"/>
        <v>0</v>
      </c>
      <c r="AS64" s="3">
        <f t="shared" si="80"/>
        <v>0</v>
      </c>
      <c r="AT64" s="3">
        <f t="shared" si="81"/>
        <v>0</v>
      </c>
      <c r="AU64" s="3">
        <f t="shared" si="82"/>
        <v>0</v>
      </c>
      <c r="AV64" s="3">
        <f t="shared" si="83"/>
        <v>0</v>
      </c>
      <c r="AW64" s="3">
        <f t="shared" si="84"/>
        <v>0</v>
      </c>
      <c r="AX64" s="3">
        <f t="shared" si="85"/>
        <v>0</v>
      </c>
      <c r="AY64" s="3">
        <f t="shared" si="86"/>
        <v>1</v>
      </c>
      <c r="AZ64" s="3">
        <f t="shared" si="87"/>
        <v>0</v>
      </c>
      <c r="BA64" s="3">
        <f t="shared" si="88"/>
        <v>0</v>
      </c>
      <c r="BB64" s="3">
        <f t="shared" si="89"/>
        <v>1</v>
      </c>
      <c r="BC64" s="3">
        <f t="shared" si="90"/>
        <v>0</v>
      </c>
      <c r="BD64" s="3">
        <f t="shared" si="91"/>
        <v>0</v>
      </c>
      <c r="BE64" s="3">
        <f t="shared" si="92"/>
        <v>0</v>
      </c>
      <c r="BF64" s="3">
        <f t="shared" si="93"/>
        <v>0</v>
      </c>
      <c r="BG64" s="3">
        <f t="shared" si="94"/>
        <v>0</v>
      </c>
      <c r="BI64" s="1">
        <f t="shared" si="95"/>
        <v>1</v>
      </c>
      <c r="BJ64" s="1">
        <f t="shared" si="96"/>
        <v>1</v>
      </c>
      <c r="BK64" s="1">
        <f t="shared" si="97"/>
        <v>1</v>
      </c>
      <c r="BL64" s="1">
        <f t="shared" si="98"/>
        <v>1</v>
      </c>
      <c r="BM64" s="1">
        <f t="shared" si="99"/>
        <v>1</v>
      </c>
      <c r="BN64" s="1">
        <f t="shared" si="100"/>
        <v>1</v>
      </c>
      <c r="BO64" s="1">
        <f t="shared" si="101"/>
        <v>1</v>
      </c>
      <c r="BP64" s="1">
        <f t="shared" si="102"/>
        <v>1</v>
      </c>
      <c r="BQ64" s="1">
        <f t="shared" si="103"/>
        <v>1</v>
      </c>
      <c r="BR64" s="1">
        <f t="shared" si="104"/>
        <v>1</v>
      </c>
      <c r="BS64" s="1">
        <f t="shared" si="105"/>
        <v>1</v>
      </c>
      <c r="BT64" s="1">
        <f t="shared" si="106"/>
        <v>1</v>
      </c>
      <c r="BU64" s="1">
        <f t="shared" si="107"/>
        <v>1</v>
      </c>
      <c r="BV64" s="1">
        <f t="shared" si="108"/>
        <v>1</v>
      </c>
      <c r="BW64" s="1">
        <f t="shared" si="109"/>
        <v>1</v>
      </c>
      <c r="BX64" s="1">
        <f t="shared" si="110"/>
        <v>0</v>
      </c>
      <c r="BY64" s="1">
        <f t="shared" si="111"/>
        <v>1</v>
      </c>
      <c r="BZ64" s="1">
        <f t="shared" si="112"/>
        <v>1</v>
      </c>
      <c r="CA64" s="1">
        <f t="shared" si="113"/>
        <v>0</v>
      </c>
      <c r="CB64" s="1">
        <f t="shared" si="114"/>
        <v>1</v>
      </c>
      <c r="CC64" s="1">
        <f t="shared" si="115"/>
        <v>1</v>
      </c>
      <c r="CD64" s="1">
        <f t="shared" si="116"/>
        <v>1</v>
      </c>
      <c r="CE64" s="1">
        <f t="shared" si="117"/>
        <v>1</v>
      </c>
      <c r="CF64" s="1">
        <f t="shared" si="118"/>
        <v>1</v>
      </c>
      <c r="CH64" s="3">
        <f>SUM(AJ64:BG64:BI64:CF64)</f>
        <v>24</v>
      </c>
      <c r="CI64" s="3">
        <f t="shared" si="119"/>
        <v>1</v>
      </c>
      <c r="CK64" s="2">
        <v>100000</v>
      </c>
      <c r="CL64" s="3">
        <v>100</v>
      </c>
      <c r="CM64" s="2">
        <v>1980000000000</v>
      </c>
      <c r="CN64" s="2">
        <v>2000000000</v>
      </c>
      <c r="CO64" s="2">
        <v>100</v>
      </c>
      <c r="CP64" s="2">
        <v>100</v>
      </c>
      <c r="CQ64" s="2">
        <v>64200</v>
      </c>
      <c r="CR64" s="2">
        <v>111000000000</v>
      </c>
      <c r="CS64" s="2">
        <v>500</v>
      </c>
      <c r="CT64" s="2">
        <v>10000000</v>
      </c>
      <c r="CU64" s="2">
        <v>1000000</v>
      </c>
      <c r="CV64" s="2">
        <v>100000</v>
      </c>
      <c r="CW64" s="2">
        <v>100000</v>
      </c>
      <c r="CX64" s="2">
        <v>100</v>
      </c>
      <c r="CY64" s="2">
        <v>323000000</v>
      </c>
      <c r="CZ64" s="2">
        <v>100</v>
      </c>
      <c r="DB64" s="2">
        <f t="shared" si="120"/>
        <v>3.8769306775928275E-22</v>
      </c>
      <c r="DC64" s="2">
        <f t="shared" si="121"/>
        <v>2.2940243118768033E-29</v>
      </c>
      <c r="DD64" s="2">
        <f t="shared" si="122"/>
        <v>2.8314048874187166E-08</v>
      </c>
      <c r="DE64" s="2">
        <f t="shared" si="123"/>
        <v>5.21946169236161E-14</v>
      </c>
      <c r="DF64" s="2">
        <f t="shared" si="124"/>
        <v>1.146226260620312E-12</v>
      </c>
      <c r="DG64" s="2">
        <f t="shared" si="125"/>
        <v>1.721063819932462E-16</v>
      </c>
      <c r="DH64" s="2">
        <f t="shared" si="126"/>
        <v>0.0026529510880303575</v>
      </c>
      <c r="DI64" s="2">
        <f t="shared" si="127"/>
        <v>25.426605950030996</v>
      </c>
      <c r="DJ64" s="2">
        <f t="shared" si="128"/>
        <v>2.0692531379531627E-09</v>
      </c>
      <c r="DK64" s="2">
        <f t="shared" si="129"/>
        <v>1.611648126249792E-08</v>
      </c>
      <c r="DL64" s="2">
        <f t="shared" si="130"/>
        <v>13.798383469525566</v>
      </c>
      <c r="DM64" s="2">
        <f t="shared" si="131"/>
        <v>0.002774356111364118</v>
      </c>
      <c r="DN64" s="2">
        <f t="shared" si="132"/>
        <v>2.3778974705694215E-18</v>
      </c>
      <c r="DO64" s="2">
        <f t="shared" si="133"/>
        <v>1.4281660160217568E-25</v>
      </c>
      <c r="DP64" s="2">
        <f t="shared" si="134"/>
        <v>1.9604054720432583E-08</v>
      </c>
      <c r="DQ64" s="2">
        <f t="shared" si="135"/>
        <v>3.44191064424576E-18</v>
      </c>
      <c r="DS64" s="4">
        <f t="shared" si="136"/>
        <v>39.23041679286099</v>
      </c>
      <c r="DT64" s="4">
        <f t="shared" si="137"/>
        <v>-23.1475151244597</v>
      </c>
      <c r="DU64" s="3">
        <f t="shared" si="138"/>
        <v>1</v>
      </c>
      <c r="DV64" s="3">
        <f t="shared" si="139"/>
        <v>4.000000004</v>
      </c>
      <c r="DX64" s="4">
        <f>SUM(DT64)</f>
        <v>-23.1475151244597</v>
      </c>
    </row>
    <row r="65" spans="1:129" ht="12.75">
      <c r="A65" s="1">
        <v>1</v>
      </c>
      <c r="B65" s="1">
        <v>1E-09</v>
      </c>
      <c r="C65" s="1">
        <v>1E-09</v>
      </c>
      <c r="D65" s="1">
        <v>1</v>
      </c>
      <c r="E65" s="1">
        <v>1</v>
      </c>
      <c r="F65" s="1">
        <v>1</v>
      </c>
      <c r="G65" s="1">
        <v>1E-09</v>
      </c>
      <c r="H65" s="1">
        <v>1E-09</v>
      </c>
      <c r="I65" s="2">
        <v>0.047590043</v>
      </c>
      <c r="J65" s="2">
        <v>9.5075022E-11</v>
      </c>
      <c r="K65" s="2">
        <v>1.0517997E-15</v>
      </c>
      <c r="L65" s="2">
        <v>0.047590043</v>
      </c>
      <c r="M65" s="2">
        <v>0.00010505296</v>
      </c>
      <c r="N65" s="2">
        <v>0.095075032</v>
      </c>
      <c r="O65" s="2">
        <v>1.0610794E-20</v>
      </c>
      <c r="P65" s="2">
        <v>1.0506398E-17</v>
      </c>
      <c r="Q65" s="2">
        <v>0.49994747</v>
      </c>
      <c r="R65" s="2">
        <v>0.45246248</v>
      </c>
      <c r="S65" s="2">
        <v>9.998369E-10</v>
      </c>
      <c r="T65" s="2">
        <v>9.9999983E-10</v>
      </c>
      <c r="U65" s="2">
        <v>9.9879083E-13</v>
      </c>
      <c r="V65" s="2">
        <v>9.0392608E-10</v>
      </c>
      <c r="W65" s="2">
        <v>7.7744139E-26</v>
      </c>
      <c r="X65" s="2">
        <v>1.1087738E-16</v>
      </c>
      <c r="Y65" s="2">
        <v>5.5310869E-17</v>
      </c>
      <c r="Z65" s="2">
        <v>9.9999889E-10</v>
      </c>
      <c r="AA65" s="2">
        <v>1.2989673E-26</v>
      </c>
      <c r="AB65" s="2">
        <v>1.4149077E-26</v>
      </c>
      <c r="AC65" s="2">
        <v>0.49994747</v>
      </c>
      <c r="AD65" s="2">
        <v>0.45246248</v>
      </c>
      <c r="AE65" s="2">
        <v>1.6310471E-13</v>
      </c>
      <c r="AF65" s="2">
        <v>4.9919489E-17</v>
      </c>
      <c r="AH65" s="1">
        <f aca="true" t="shared" si="141" ref="AH65:AH98">SUM(A65:H65)</f>
        <v>4.000000004</v>
      </c>
      <c r="AJ65" s="1">
        <f t="shared" si="140"/>
        <v>0</v>
      </c>
      <c r="AK65" s="3">
        <f aca="true" t="shared" si="142" ref="AK65:AK98">IF(J65&gt;0.1,1,0)</f>
        <v>0</v>
      </c>
      <c r="AL65" s="3">
        <f aca="true" t="shared" si="143" ref="AL65:AL98">IF(K65&gt;0.1,1,0)</f>
        <v>0</v>
      </c>
      <c r="AM65" s="3">
        <f aca="true" t="shared" si="144" ref="AM65:AM98">IF(L65&gt;0.1,1,0)</f>
        <v>0</v>
      </c>
      <c r="AN65" s="3">
        <f aca="true" t="shared" si="145" ref="AN65:AN98">IF(M65&gt;0.1,1,0)</f>
        <v>0</v>
      </c>
      <c r="AO65" s="3">
        <f aca="true" t="shared" si="146" ref="AO65:AO98">IF(N65&gt;0.1,1,0)</f>
        <v>0</v>
      </c>
      <c r="AP65" s="3">
        <f aca="true" t="shared" si="147" ref="AP65:AP98">IF(O65&gt;0.1,1,0)</f>
        <v>0</v>
      </c>
      <c r="AQ65" s="3">
        <f aca="true" t="shared" si="148" ref="AQ65:AQ98">IF(P65&gt;0.1,1,0)</f>
        <v>0</v>
      </c>
      <c r="AR65" s="3">
        <f aca="true" t="shared" si="149" ref="AR65:AR98">IF(Q65&gt;0.1,1,0)</f>
        <v>1</v>
      </c>
      <c r="AS65" s="3">
        <f aca="true" t="shared" si="150" ref="AS65:AS98">IF(R65&gt;0.1,1,0)</f>
        <v>1</v>
      </c>
      <c r="AT65" s="3">
        <f aca="true" t="shared" si="151" ref="AT65:AT98">IF(S65&gt;0.1,1,0)</f>
        <v>0</v>
      </c>
      <c r="AU65" s="3">
        <f aca="true" t="shared" si="152" ref="AU65:AU98">IF(T65&gt;0.1,1,0)</f>
        <v>0</v>
      </c>
      <c r="AV65" s="3">
        <f aca="true" t="shared" si="153" ref="AV65:AV98">IF(U65&gt;0.1,1,0)</f>
        <v>0</v>
      </c>
      <c r="AW65" s="3">
        <f aca="true" t="shared" si="154" ref="AW65:AW98">IF(V65&gt;0.1,1,0)</f>
        <v>0</v>
      </c>
      <c r="AX65" s="3">
        <f aca="true" t="shared" si="155" ref="AX65:AX98">IF(W65&gt;0.1,1,0)</f>
        <v>0</v>
      </c>
      <c r="AY65" s="3">
        <f aca="true" t="shared" si="156" ref="AY65:AY98">IF(X65&gt;0.1,1,0)</f>
        <v>0</v>
      </c>
      <c r="AZ65" s="3">
        <f aca="true" t="shared" si="157" ref="AZ65:AZ98">IF(Y65&gt;0.1,1,0)</f>
        <v>0</v>
      </c>
      <c r="BA65" s="3">
        <f aca="true" t="shared" si="158" ref="BA65:BA98">IF(Z65&gt;0.1,1,0)</f>
        <v>0</v>
      </c>
      <c r="BB65" s="3">
        <f aca="true" t="shared" si="159" ref="BB65:BB98">IF(AA65&gt;0.1,1,0)</f>
        <v>0</v>
      </c>
      <c r="BC65" s="3">
        <f aca="true" t="shared" si="160" ref="BC65:BC98">IF(AB65&gt;0.1,1,0)</f>
        <v>0</v>
      </c>
      <c r="BD65" s="3">
        <f aca="true" t="shared" si="161" ref="BD65:BD98">IF(AC65&gt;0.1,1,0)</f>
        <v>1</v>
      </c>
      <c r="BE65" s="3">
        <f aca="true" t="shared" si="162" ref="BE65:BE98">IF(AD65&gt;0.1,1,0)</f>
        <v>1</v>
      </c>
      <c r="BF65" s="3">
        <f aca="true" t="shared" si="163" ref="BF65:BF98">IF(AE65&gt;0.1,1,0)</f>
        <v>0</v>
      </c>
      <c r="BG65" s="3">
        <f aca="true" t="shared" si="164" ref="BG65:BG98">IF(AF65&gt;0.1,1,0)</f>
        <v>0</v>
      </c>
      <c r="BI65" s="1">
        <f aca="true" t="shared" si="165" ref="BI65:BI98">IF(I65&lt;0.9,1,0)</f>
        <v>1</v>
      </c>
      <c r="BJ65" s="1">
        <f aca="true" t="shared" si="166" ref="BJ65:BJ98">IF(J65&lt;0.9,1,0)</f>
        <v>1</v>
      </c>
      <c r="BK65" s="1">
        <f aca="true" t="shared" si="167" ref="BK65:BK98">IF(K65&lt;0.9,1,0)</f>
        <v>1</v>
      </c>
      <c r="BL65" s="1">
        <f aca="true" t="shared" si="168" ref="BL65:BL98">IF(L65&lt;0.9,1,0)</f>
        <v>1</v>
      </c>
      <c r="BM65" s="1">
        <f aca="true" t="shared" si="169" ref="BM65:BM98">IF(M65&lt;0.9,1,0)</f>
        <v>1</v>
      </c>
      <c r="BN65" s="1">
        <f aca="true" t="shared" si="170" ref="BN65:BN98">IF(N65&lt;0.9,1,0)</f>
        <v>1</v>
      </c>
      <c r="BO65" s="1">
        <f aca="true" t="shared" si="171" ref="BO65:BO98">IF(O65&lt;0.9,1,0)</f>
        <v>1</v>
      </c>
      <c r="BP65" s="1">
        <f aca="true" t="shared" si="172" ref="BP65:BP98">IF(P65&lt;0.9,1,0)</f>
        <v>1</v>
      </c>
      <c r="BQ65" s="1">
        <f aca="true" t="shared" si="173" ref="BQ65:BQ98">IF(Q65&lt;0.9,1,0)</f>
        <v>1</v>
      </c>
      <c r="BR65" s="1">
        <f aca="true" t="shared" si="174" ref="BR65:BR98">IF(R65&lt;0.9,1,0)</f>
        <v>1</v>
      </c>
      <c r="BS65" s="1">
        <f aca="true" t="shared" si="175" ref="BS65:BS98">IF(S65&lt;0.9,1,0)</f>
        <v>1</v>
      </c>
      <c r="BT65" s="1">
        <f aca="true" t="shared" si="176" ref="BT65:BT98">IF(T65&lt;0.9,1,0)</f>
        <v>1</v>
      </c>
      <c r="BU65" s="1">
        <f aca="true" t="shared" si="177" ref="BU65:BU98">IF(U65&lt;0.9,1,0)</f>
        <v>1</v>
      </c>
      <c r="BV65" s="1">
        <f aca="true" t="shared" si="178" ref="BV65:BV98">IF(V65&lt;0.9,1,0)</f>
        <v>1</v>
      </c>
      <c r="BW65" s="1">
        <f aca="true" t="shared" si="179" ref="BW65:BW98">IF(W65&lt;0.9,1,0)</f>
        <v>1</v>
      </c>
      <c r="BX65" s="1">
        <f aca="true" t="shared" si="180" ref="BX65:BX98">IF(X65&lt;0.9,1,0)</f>
        <v>1</v>
      </c>
      <c r="BY65" s="1">
        <f aca="true" t="shared" si="181" ref="BY65:BY98">IF(Y65&lt;0.9,1,0)</f>
        <v>1</v>
      </c>
      <c r="BZ65" s="1">
        <f aca="true" t="shared" si="182" ref="BZ65:BZ98">IF(Z65&lt;0.9,1,0)</f>
        <v>1</v>
      </c>
      <c r="CA65" s="1">
        <f aca="true" t="shared" si="183" ref="CA65:CA98">IF(AA65&lt;0.9,1,0)</f>
        <v>1</v>
      </c>
      <c r="CB65" s="1">
        <f aca="true" t="shared" si="184" ref="CB65:CB98">IF(AB65&lt;0.9,1,0)</f>
        <v>1</v>
      </c>
      <c r="CC65" s="1">
        <f aca="true" t="shared" si="185" ref="CC65:CC98">IF(AC65&lt;0.9,1,0)</f>
        <v>1</v>
      </c>
      <c r="CD65" s="1">
        <f aca="true" t="shared" si="186" ref="CD65:CD98">IF(AD65&lt;0.9,1,0)</f>
        <v>1</v>
      </c>
      <c r="CE65" s="1">
        <f aca="true" t="shared" si="187" ref="CE65:CE98">IF(AE65&lt;0.9,1,0)</f>
        <v>1</v>
      </c>
      <c r="CF65" s="1">
        <f aca="true" t="shared" si="188" ref="CF65:CF98">IF(AF65&lt;0.9,1,0)</f>
        <v>1</v>
      </c>
      <c r="CH65" s="3">
        <f>SUM(AJ65:BG65:BI65:CF65)</f>
        <v>28</v>
      </c>
      <c r="CI65" s="3">
        <f aca="true" t="shared" si="189" ref="CI65:CI98">IF(CH65=24,1,0)</f>
        <v>0</v>
      </c>
      <c r="CK65" s="2">
        <v>100000</v>
      </c>
      <c r="CL65" s="3">
        <v>100</v>
      </c>
      <c r="CM65" s="2">
        <v>1980000000000</v>
      </c>
      <c r="CN65" s="2">
        <v>2000000000</v>
      </c>
      <c r="CO65" s="2">
        <v>100</v>
      </c>
      <c r="CP65" s="2">
        <v>100</v>
      </c>
      <c r="CQ65" s="2">
        <v>64200</v>
      </c>
      <c r="CR65" s="2">
        <v>111000000000</v>
      </c>
      <c r="CS65" s="2">
        <v>500</v>
      </c>
      <c r="CT65" s="2">
        <v>10000000</v>
      </c>
      <c r="CU65" s="2">
        <v>1000000</v>
      </c>
      <c r="CV65" s="2">
        <v>100000</v>
      </c>
      <c r="CW65" s="2">
        <v>100000</v>
      </c>
      <c r="CX65" s="2">
        <v>100</v>
      </c>
      <c r="CY65" s="2">
        <v>323000000</v>
      </c>
      <c r="CZ65" s="2">
        <v>100</v>
      </c>
      <c r="DB65" s="2">
        <f aca="true" t="shared" si="190" ref="DB65:DB98">PRODUCT(Q65,LN(CK65))</f>
        <v>5.75585795851044</v>
      </c>
      <c r="DC65" s="2">
        <f aca="true" t="shared" si="191" ref="DC65:DC98">PRODUCT(R65,LN(CL65))</f>
        <v>2.0836667231742334</v>
      </c>
      <c r="DD65" s="2">
        <f aca="true" t="shared" si="192" ref="DD65:DD98">PRODUCT(S65,LN(CM65))</f>
        <v>2.830949992799561E-08</v>
      </c>
      <c r="DE65" s="2">
        <f aca="true" t="shared" si="193" ref="DE65:DE98">PRODUCT(T65,LN(CN65))</f>
        <v>2.1416409376716142E-08</v>
      </c>
      <c r="DF65" s="2">
        <f aca="true" t="shared" si="194" ref="DF65:DF98">PRODUCT(U65,LN(CO65))</f>
        <v>4.5996017523543E-12</v>
      </c>
      <c r="DG65" s="2">
        <f aca="true" t="shared" si="195" ref="DG65:DG98">PRODUCT(V65,LN(CP65))</f>
        <v>4.1627334339530866E-09</v>
      </c>
      <c r="DH65" s="2">
        <f aca="true" t="shared" si="196" ref="DH65:DH98">PRODUCT(W65,LN(CQ65))</f>
        <v>8.606088427179607E-25</v>
      </c>
      <c r="DI65" s="2">
        <f aca="true" t="shared" si="197" ref="DI65:DI98">PRODUCT(X65,LN(CR65))</f>
        <v>2.8199217907965097E-15</v>
      </c>
      <c r="DJ65" s="2">
        <f aca="true" t="shared" si="198" ref="DJ65:DJ98">PRODUCT(Y65,LN(CS65))</f>
        <v>3.4373537441816897E-16</v>
      </c>
      <c r="DK65" s="2">
        <f aca="true" t="shared" si="199" ref="DK65:DK98">PRODUCT(Z65,LN(CT65))</f>
        <v>1.611807775987215E-08</v>
      </c>
      <c r="DL65" s="2">
        <f aca="true" t="shared" si="200" ref="DL65:DL98">PRODUCT(AA65,LN(CU65))</f>
        <v>1.7945896447600348E-25</v>
      </c>
      <c r="DM65" s="2">
        <f aca="true" t="shared" si="201" ref="DM65:DM98">PRODUCT(AB65,LN(CV65))</f>
        <v>1.6289726889912458E-25</v>
      </c>
      <c r="DN65" s="2">
        <f aca="true" t="shared" si="202" ref="DN65:DN98">PRODUCT(AC65,LN(CW65))</f>
        <v>5.75585795851044</v>
      </c>
      <c r="DO65" s="2">
        <f aca="true" t="shared" si="203" ref="DO65:DO98">PRODUCT(AD65,LN(CX65))</f>
        <v>2.0836667231742334</v>
      </c>
      <c r="DP65" s="2">
        <f aca="true" t="shared" si="204" ref="DP65:DP98">PRODUCT(AE65,LN(CY65))</f>
        <v>3.195737149718759E-12</v>
      </c>
      <c r="DQ65" s="2">
        <f aca="true" t="shared" si="205" ref="DQ65:DQ98">PRODUCT(AF65,LN(CZ65))</f>
        <v>2.298877424425605E-16</v>
      </c>
      <c r="DS65" s="4">
        <f aca="true" t="shared" si="206" ref="DS65:DS98">SUM(DB65:DQ65)</f>
        <v>15.679049433383865</v>
      </c>
      <c r="DT65" s="4">
        <f aca="true" t="shared" si="207" ref="DT65:DT98">PRODUCT(DS65,0.00198,298,-1)</f>
        <v>-9.251266327673815</v>
      </c>
      <c r="DU65" s="3">
        <f aca="true" t="shared" si="208" ref="DU65:DU98">SUM(CI65)</f>
        <v>0</v>
      </c>
      <c r="DV65" s="3">
        <f aca="true" t="shared" si="209" ref="DV65:DV98">SUM(AH65)</f>
        <v>4.000000004</v>
      </c>
      <c r="DX65" s="4"/>
      <c r="DY65" s="4">
        <f>SUM(DT65)</f>
        <v>-9.251266327673815</v>
      </c>
    </row>
    <row r="66" spans="1:128" ht="12.75">
      <c r="A66" s="1">
        <v>1</v>
      </c>
      <c r="B66" s="1">
        <v>1E-09</v>
      </c>
      <c r="C66" s="1">
        <v>1E-09</v>
      </c>
      <c r="D66" s="1">
        <v>1</v>
      </c>
      <c r="E66" s="1">
        <v>1</v>
      </c>
      <c r="F66" s="1">
        <v>1E-09</v>
      </c>
      <c r="G66" s="1">
        <v>1</v>
      </c>
      <c r="H66" s="1">
        <v>1E-09</v>
      </c>
      <c r="I66" s="2">
        <v>3.9817245E-05</v>
      </c>
      <c r="J66" s="2">
        <v>7.5876906E-10</v>
      </c>
      <c r="K66" s="2">
        <v>3.8480183E-10</v>
      </c>
      <c r="L66" s="2">
        <v>0.0031174704</v>
      </c>
      <c r="M66" s="2">
        <v>0.0031572756</v>
      </c>
      <c r="N66" s="2">
        <v>7.5781868E-10</v>
      </c>
      <c r="O66" s="2">
        <v>1.2524252E-08</v>
      </c>
      <c r="P66" s="2">
        <v>1.25439E-14</v>
      </c>
      <c r="Q66" s="2">
        <v>0.012571401</v>
      </c>
      <c r="R66" s="2">
        <v>3.0174252E-12</v>
      </c>
      <c r="S66" s="2">
        <v>0.98738878</v>
      </c>
      <c r="T66" s="2">
        <v>9.9892706E-10</v>
      </c>
      <c r="U66" s="2">
        <v>2.395643E-10</v>
      </c>
      <c r="V66" s="2">
        <v>5.7500937E-17</v>
      </c>
      <c r="W66" s="2">
        <v>6.1009355E-13</v>
      </c>
      <c r="X66" s="2">
        <v>1.0564895E-12</v>
      </c>
      <c r="Y66" s="2">
        <v>6.0746271E-10</v>
      </c>
      <c r="Z66" s="2">
        <v>2.9161002E-12</v>
      </c>
      <c r="AA66" s="2">
        <v>4.8193551E-12</v>
      </c>
      <c r="AB66" s="2">
        <v>4.8269156E-19</v>
      </c>
      <c r="AC66" s="2">
        <v>0.98427132</v>
      </c>
      <c r="AD66" s="2">
        <v>2.3624773E-10</v>
      </c>
      <c r="AE66" s="2">
        <v>0.012611207</v>
      </c>
      <c r="AF66" s="2">
        <v>3.9105237E-15</v>
      </c>
      <c r="AH66" s="1">
        <f t="shared" si="141"/>
        <v>4.000000004</v>
      </c>
      <c r="AJ66" s="1">
        <f aca="true" t="shared" si="210" ref="AJ66:AJ99">IF(I66&gt;0.1,1,0)</f>
        <v>0</v>
      </c>
      <c r="AK66" s="3">
        <f t="shared" si="142"/>
        <v>0</v>
      </c>
      <c r="AL66" s="3">
        <f t="shared" si="143"/>
        <v>0</v>
      </c>
      <c r="AM66" s="3">
        <f t="shared" si="144"/>
        <v>0</v>
      </c>
      <c r="AN66" s="3">
        <f t="shared" si="145"/>
        <v>0</v>
      </c>
      <c r="AO66" s="3">
        <f t="shared" si="146"/>
        <v>0</v>
      </c>
      <c r="AP66" s="3">
        <f t="shared" si="147"/>
        <v>0</v>
      </c>
      <c r="AQ66" s="3">
        <f t="shared" si="148"/>
        <v>0</v>
      </c>
      <c r="AR66" s="3">
        <f t="shared" si="149"/>
        <v>0</v>
      </c>
      <c r="AS66" s="3">
        <f t="shared" si="150"/>
        <v>0</v>
      </c>
      <c r="AT66" s="3">
        <f t="shared" si="151"/>
        <v>1</v>
      </c>
      <c r="AU66" s="3">
        <f t="shared" si="152"/>
        <v>0</v>
      </c>
      <c r="AV66" s="3">
        <f t="shared" si="153"/>
        <v>0</v>
      </c>
      <c r="AW66" s="3">
        <f t="shared" si="154"/>
        <v>0</v>
      </c>
      <c r="AX66" s="3">
        <f t="shared" si="155"/>
        <v>0</v>
      </c>
      <c r="AY66" s="3">
        <f t="shared" si="156"/>
        <v>0</v>
      </c>
      <c r="AZ66" s="3">
        <f t="shared" si="157"/>
        <v>0</v>
      </c>
      <c r="BA66" s="3">
        <f t="shared" si="158"/>
        <v>0</v>
      </c>
      <c r="BB66" s="3">
        <f t="shared" si="159"/>
        <v>0</v>
      </c>
      <c r="BC66" s="3">
        <f t="shared" si="160"/>
        <v>0</v>
      </c>
      <c r="BD66" s="3">
        <f t="shared" si="161"/>
        <v>1</v>
      </c>
      <c r="BE66" s="3">
        <f t="shared" si="162"/>
        <v>0</v>
      </c>
      <c r="BF66" s="3">
        <f t="shared" si="163"/>
        <v>0</v>
      </c>
      <c r="BG66" s="3">
        <f t="shared" si="164"/>
        <v>0</v>
      </c>
      <c r="BI66" s="1">
        <f t="shared" si="165"/>
        <v>1</v>
      </c>
      <c r="BJ66" s="1">
        <f t="shared" si="166"/>
        <v>1</v>
      </c>
      <c r="BK66" s="1">
        <f t="shared" si="167"/>
        <v>1</v>
      </c>
      <c r="BL66" s="1">
        <f t="shared" si="168"/>
        <v>1</v>
      </c>
      <c r="BM66" s="1">
        <f t="shared" si="169"/>
        <v>1</v>
      </c>
      <c r="BN66" s="1">
        <f t="shared" si="170"/>
        <v>1</v>
      </c>
      <c r="BO66" s="1">
        <f t="shared" si="171"/>
        <v>1</v>
      </c>
      <c r="BP66" s="1">
        <f t="shared" si="172"/>
        <v>1</v>
      </c>
      <c r="BQ66" s="1">
        <f t="shared" si="173"/>
        <v>1</v>
      </c>
      <c r="BR66" s="1">
        <f t="shared" si="174"/>
        <v>1</v>
      </c>
      <c r="BS66" s="1">
        <f t="shared" si="175"/>
        <v>0</v>
      </c>
      <c r="BT66" s="1">
        <f t="shared" si="176"/>
        <v>1</v>
      </c>
      <c r="BU66" s="1">
        <f t="shared" si="177"/>
        <v>1</v>
      </c>
      <c r="BV66" s="1">
        <f t="shared" si="178"/>
        <v>1</v>
      </c>
      <c r="BW66" s="1">
        <f t="shared" si="179"/>
        <v>1</v>
      </c>
      <c r="BX66" s="1">
        <f t="shared" si="180"/>
        <v>1</v>
      </c>
      <c r="BY66" s="1">
        <f t="shared" si="181"/>
        <v>1</v>
      </c>
      <c r="BZ66" s="1">
        <f t="shared" si="182"/>
        <v>1</v>
      </c>
      <c r="CA66" s="1">
        <f t="shared" si="183"/>
        <v>1</v>
      </c>
      <c r="CB66" s="1">
        <f t="shared" si="184"/>
        <v>1</v>
      </c>
      <c r="CC66" s="1">
        <f t="shared" si="185"/>
        <v>0</v>
      </c>
      <c r="CD66" s="1">
        <f t="shared" si="186"/>
        <v>1</v>
      </c>
      <c r="CE66" s="1">
        <f t="shared" si="187"/>
        <v>1</v>
      </c>
      <c r="CF66" s="1">
        <f t="shared" si="188"/>
        <v>1</v>
      </c>
      <c r="CH66" s="3">
        <f>SUM(AJ66:BG66:BI66:CF66)</f>
        <v>24</v>
      </c>
      <c r="CI66" s="3">
        <f t="shared" si="189"/>
        <v>1</v>
      </c>
      <c r="CK66" s="2">
        <v>100000</v>
      </c>
      <c r="CL66" s="3">
        <v>100</v>
      </c>
      <c r="CM66" s="2">
        <v>1980000000000</v>
      </c>
      <c r="CN66" s="2">
        <v>2000000000</v>
      </c>
      <c r="CO66" s="2">
        <v>100</v>
      </c>
      <c r="CP66" s="2">
        <v>100</v>
      </c>
      <c r="CQ66" s="2">
        <v>64200</v>
      </c>
      <c r="CR66" s="2">
        <v>111000000000</v>
      </c>
      <c r="CS66" s="2">
        <v>500</v>
      </c>
      <c r="CT66" s="2">
        <v>10000000</v>
      </c>
      <c r="CU66" s="2">
        <v>1000000</v>
      </c>
      <c r="CV66" s="2">
        <v>100000</v>
      </c>
      <c r="CW66" s="2">
        <v>100000</v>
      </c>
      <c r="CX66" s="2">
        <v>100</v>
      </c>
      <c r="CY66" s="2">
        <v>323000000</v>
      </c>
      <c r="CZ66" s="2">
        <v>100</v>
      </c>
      <c r="DB66" s="2">
        <f t="shared" si="190"/>
        <v>0.1447336027032522</v>
      </c>
      <c r="DC66" s="2">
        <f t="shared" si="191"/>
        <v>1.3895756569489155E-11</v>
      </c>
      <c r="DD66" s="2">
        <f t="shared" si="192"/>
        <v>27.957042389927473</v>
      </c>
      <c r="DE66" s="2">
        <f t="shared" si="193"/>
        <v>2.139343449132335E-08</v>
      </c>
      <c r="DF66" s="2">
        <f t="shared" si="194"/>
        <v>1.1032343719871072E-09</v>
      </c>
      <c r="DG66" s="2">
        <f t="shared" si="195"/>
        <v>2.6480160073877957E-16</v>
      </c>
      <c r="DH66" s="2">
        <f t="shared" si="196"/>
        <v>6.753588254610322E-12</v>
      </c>
      <c r="DI66" s="2">
        <f t="shared" si="197"/>
        <v>2.6869481970061963E-11</v>
      </c>
      <c r="DJ66" s="2">
        <f t="shared" si="198"/>
        <v>3.775142677055491E-09</v>
      </c>
      <c r="DK66" s="2">
        <f t="shared" si="199"/>
        <v>4.700198195137869E-11</v>
      </c>
      <c r="DL66" s="2">
        <f t="shared" si="200"/>
        <v>6.658185126662897E-11</v>
      </c>
      <c r="DM66" s="2">
        <f t="shared" si="201"/>
        <v>5.557191952850206E-18</v>
      </c>
      <c r="DN66" s="2">
        <f t="shared" si="202"/>
        <v>11.33184234446786</v>
      </c>
      <c r="DO66" s="2">
        <f t="shared" si="203"/>
        <v>1.0879610027033645E-09</v>
      </c>
      <c r="DP66" s="2">
        <f t="shared" si="204"/>
        <v>0.24709343287936478</v>
      </c>
      <c r="DQ66" s="2">
        <f t="shared" si="205"/>
        <v>1.8008627154839838E-14</v>
      </c>
      <c r="DS66" s="4">
        <f t="shared" si="206"/>
        <v>39.68071179749885</v>
      </c>
      <c r="DT66" s="4">
        <f t="shared" si="207"/>
        <v>-23.41320718899622</v>
      </c>
      <c r="DU66" s="3">
        <f t="shared" si="208"/>
        <v>1</v>
      </c>
      <c r="DV66" s="3">
        <f t="shared" si="209"/>
        <v>4.000000004</v>
      </c>
      <c r="DX66" s="4">
        <f>SUM(DT66)</f>
        <v>-23.41320718899622</v>
      </c>
    </row>
    <row r="67" spans="1:129" ht="12.75">
      <c r="A67" s="1">
        <v>1</v>
      </c>
      <c r="B67" s="1">
        <v>1E-09</v>
      </c>
      <c r="C67" s="1">
        <v>1E-09</v>
      </c>
      <c r="D67" s="1">
        <v>1</v>
      </c>
      <c r="E67" s="1">
        <v>1E-09</v>
      </c>
      <c r="F67" s="1">
        <v>1</v>
      </c>
      <c r="G67" s="1">
        <v>1</v>
      </c>
      <c r="H67" s="1">
        <v>1E-09</v>
      </c>
      <c r="I67" s="2">
        <v>0.0011996406</v>
      </c>
      <c r="J67" s="2">
        <v>9.5124262E-11</v>
      </c>
      <c r="K67" s="2">
        <v>1.0512481E-15</v>
      </c>
      <c r="L67" s="2">
        <v>0.093925281</v>
      </c>
      <c r="M67" s="2">
        <v>1.0511387E-13</v>
      </c>
      <c r="N67" s="2">
        <v>0.095124922</v>
      </c>
      <c r="O67" s="2">
        <v>4.1569217E-10</v>
      </c>
      <c r="P67" s="2">
        <v>4.1678785E-16</v>
      </c>
      <c r="Q67" s="2">
        <v>1.2609887E-11</v>
      </c>
      <c r="R67" s="2">
        <v>0.011411572</v>
      </c>
      <c r="S67" s="2">
        <v>0.98738879</v>
      </c>
      <c r="T67" s="2">
        <v>9.9999127E-10</v>
      </c>
      <c r="U67" s="2">
        <v>9.9988795E-22</v>
      </c>
      <c r="V67" s="2">
        <v>9.048688E-10</v>
      </c>
      <c r="W67" s="2">
        <v>2.5386228E-15</v>
      </c>
      <c r="X67" s="2">
        <v>4.4007767E-15</v>
      </c>
      <c r="Y67" s="2">
        <v>5.5250354E-26</v>
      </c>
      <c r="Z67" s="2">
        <v>9.9999895E-10</v>
      </c>
      <c r="AA67" s="2">
        <v>4.369956E-19</v>
      </c>
      <c r="AB67" s="2">
        <v>4.3804441E-26</v>
      </c>
      <c r="AC67" s="2">
        <v>9.87285E-10</v>
      </c>
      <c r="AD67" s="2">
        <v>0.8934635</v>
      </c>
      <c r="AE67" s="2">
        <v>0.012611213</v>
      </c>
      <c r="AF67" s="2">
        <v>3.9146917E-15</v>
      </c>
      <c r="AH67" s="1">
        <f t="shared" si="141"/>
        <v>4.000000004</v>
      </c>
      <c r="AJ67" s="1">
        <f t="shared" si="210"/>
        <v>0</v>
      </c>
      <c r="AK67" s="3">
        <f t="shared" si="142"/>
        <v>0</v>
      </c>
      <c r="AL67" s="3">
        <f t="shared" si="143"/>
        <v>0</v>
      </c>
      <c r="AM67" s="3">
        <f t="shared" si="144"/>
        <v>0</v>
      </c>
      <c r="AN67" s="3">
        <f t="shared" si="145"/>
        <v>0</v>
      </c>
      <c r="AO67" s="3">
        <f t="shared" si="146"/>
        <v>0</v>
      </c>
      <c r="AP67" s="3">
        <f t="shared" si="147"/>
        <v>0</v>
      </c>
      <c r="AQ67" s="3">
        <f t="shared" si="148"/>
        <v>0</v>
      </c>
      <c r="AR67" s="3">
        <f t="shared" si="149"/>
        <v>0</v>
      </c>
      <c r="AS67" s="3">
        <f t="shared" si="150"/>
        <v>0</v>
      </c>
      <c r="AT67" s="3">
        <f t="shared" si="151"/>
        <v>1</v>
      </c>
      <c r="AU67" s="3">
        <f t="shared" si="152"/>
        <v>0</v>
      </c>
      <c r="AV67" s="3">
        <f t="shared" si="153"/>
        <v>0</v>
      </c>
      <c r="AW67" s="3">
        <f t="shared" si="154"/>
        <v>0</v>
      </c>
      <c r="AX67" s="3">
        <f t="shared" si="155"/>
        <v>0</v>
      </c>
      <c r="AY67" s="3">
        <f t="shared" si="156"/>
        <v>0</v>
      </c>
      <c r="AZ67" s="3">
        <f t="shared" si="157"/>
        <v>0</v>
      </c>
      <c r="BA67" s="3">
        <f t="shared" si="158"/>
        <v>0</v>
      </c>
      <c r="BB67" s="3">
        <f t="shared" si="159"/>
        <v>0</v>
      </c>
      <c r="BC67" s="3">
        <f t="shared" si="160"/>
        <v>0</v>
      </c>
      <c r="BD67" s="3">
        <f t="shared" si="161"/>
        <v>0</v>
      </c>
      <c r="BE67" s="3">
        <f t="shared" si="162"/>
        <v>1</v>
      </c>
      <c r="BF67" s="3">
        <f t="shared" si="163"/>
        <v>0</v>
      </c>
      <c r="BG67" s="3">
        <f t="shared" si="164"/>
        <v>0</v>
      </c>
      <c r="BI67" s="1">
        <f t="shared" si="165"/>
        <v>1</v>
      </c>
      <c r="BJ67" s="1">
        <f t="shared" si="166"/>
        <v>1</v>
      </c>
      <c r="BK67" s="1">
        <f t="shared" si="167"/>
        <v>1</v>
      </c>
      <c r="BL67" s="1">
        <f t="shared" si="168"/>
        <v>1</v>
      </c>
      <c r="BM67" s="1">
        <f t="shared" si="169"/>
        <v>1</v>
      </c>
      <c r="BN67" s="1">
        <f t="shared" si="170"/>
        <v>1</v>
      </c>
      <c r="BO67" s="1">
        <f t="shared" si="171"/>
        <v>1</v>
      </c>
      <c r="BP67" s="1">
        <f t="shared" si="172"/>
        <v>1</v>
      </c>
      <c r="BQ67" s="1">
        <f t="shared" si="173"/>
        <v>1</v>
      </c>
      <c r="BR67" s="1">
        <f t="shared" si="174"/>
        <v>1</v>
      </c>
      <c r="BS67" s="1">
        <f t="shared" si="175"/>
        <v>0</v>
      </c>
      <c r="BT67" s="1">
        <f t="shared" si="176"/>
        <v>1</v>
      </c>
      <c r="BU67" s="1">
        <f t="shared" si="177"/>
        <v>1</v>
      </c>
      <c r="BV67" s="1">
        <f t="shared" si="178"/>
        <v>1</v>
      </c>
      <c r="BW67" s="1">
        <f t="shared" si="179"/>
        <v>1</v>
      </c>
      <c r="BX67" s="1">
        <f t="shared" si="180"/>
        <v>1</v>
      </c>
      <c r="BY67" s="1">
        <f t="shared" si="181"/>
        <v>1</v>
      </c>
      <c r="BZ67" s="1">
        <f t="shared" si="182"/>
        <v>1</v>
      </c>
      <c r="CA67" s="1">
        <f t="shared" si="183"/>
        <v>1</v>
      </c>
      <c r="CB67" s="1">
        <f t="shared" si="184"/>
        <v>1</v>
      </c>
      <c r="CC67" s="1">
        <f t="shared" si="185"/>
        <v>1</v>
      </c>
      <c r="CD67" s="1">
        <f t="shared" si="186"/>
        <v>1</v>
      </c>
      <c r="CE67" s="1">
        <f t="shared" si="187"/>
        <v>1</v>
      </c>
      <c r="CF67" s="1">
        <f t="shared" si="188"/>
        <v>1</v>
      </c>
      <c r="CH67" s="3">
        <f>SUM(AJ67:BG67:BI67:CF67)</f>
        <v>25</v>
      </c>
      <c r="CI67" s="3">
        <f t="shared" si="189"/>
        <v>0</v>
      </c>
      <c r="CK67" s="2">
        <v>100000</v>
      </c>
      <c r="CL67" s="3">
        <v>100</v>
      </c>
      <c r="CM67" s="2">
        <v>1980000000000</v>
      </c>
      <c r="CN67" s="2">
        <v>2000000000</v>
      </c>
      <c r="CO67" s="2">
        <v>100</v>
      </c>
      <c r="CP67" s="2">
        <v>100</v>
      </c>
      <c r="CQ67" s="2">
        <v>64200</v>
      </c>
      <c r="CR67" s="2">
        <v>111000000000</v>
      </c>
      <c r="CS67" s="2">
        <v>500</v>
      </c>
      <c r="CT67" s="2">
        <v>10000000</v>
      </c>
      <c r="CU67" s="2">
        <v>1000000</v>
      </c>
      <c r="CV67" s="2">
        <v>100000</v>
      </c>
      <c r="CW67" s="2">
        <v>100000</v>
      </c>
      <c r="CX67" s="2">
        <v>100</v>
      </c>
      <c r="CY67" s="2">
        <v>323000000</v>
      </c>
      <c r="CZ67" s="2">
        <v>100</v>
      </c>
      <c r="DB67" s="2">
        <f t="shared" si="190"/>
        <v>1.4517668915269703E-10</v>
      </c>
      <c r="DC67" s="2">
        <f t="shared" si="191"/>
        <v>0.0525522311496565</v>
      </c>
      <c r="DD67" s="2">
        <f t="shared" si="192"/>
        <v>27.957042673068653</v>
      </c>
      <c r="DE67" s="2">
        <f t="shared" si="193"/>
        <v>2.1416226052220717E-08</v>
      </c>
      <c r="DF67" s="2">
        <f t="shared" si="194"/>
        <v>4.604654176668752E-21</v>
      </c>
      <c r="DG67" s="2">
        <f t="shared" si="195"/>
        <v>4.167074819990821E-09</v>
      </c>
      <c r="DH67" s="2">
        <f t="shared" si="196"/>
        <v>2.810194129239027E-14</v>
      </c>
      <c r="DI67" s="2">
        <f t="shared" si="197"/>
        <v>1.1192405622102141E-13</v>
      </c>
      <c r="DJ67" s="2">
        <f t="shared" si="198"/>
        <v>3.433592974090929E-25</v>
      </c>
      <c r="DK67" s="2">
        <f t="shared" si="199"/>
        <v>1.6118078726957885E-08</v>
      </c>
      <c r="DL67" s="2">
        <f t="shared" si="200"/>
        <v>6.0373173255839325E-18</v>
      </c>
      <c r="DM67" s="2">
        <f t="shared" si="201"/>
        <v>5.043172642676859E-25</v>
      </c>
      <c r="DN67" s="2">
        <f t="shared" si="202"/>
        <v>1.1366538617683133E-08</v>
      </c>
      <c r="DO67" s="2">
        <f t="shared" si="203"/>
        <v>4.1145514724685714</v>
      </c>
      <c r="DP67" s="2">
        <f t="shared" si="204"/>
        <v>0.24709355043834208</v>
      </c>
      <c r="DQ67" s="2">
        <f t="shared" si="205"/>
        <v>1.802782150417504E-14</v>
      </c>
      <c r="DS67" s="4">
        <f t="shared" si="206"/>
        <v>32.37123998033848</v>
      </c>
      <c r="DT67" s="4">
        <f t="shared" si="207"/>
        <v>-19.100326437998916</v>
      </c>
      <c r="DU67" s="3">
        <f t="shared" si="208"/>
        <v>0</v>
      </c>
      <c r="DV67" s="3">
        <f t="shared" si="209"/>
        <v>4.000000004</v>
      </c>
      <c r="DX67" s="4"/>
      <c r="DY67" s="4">
        <f>SUM(DT67)</f>
        <v>-19.100326437998916</v>
      </c>
    </row>
    <row r="68" spans="1:128" ht="12.75">
      <c r="A68" s="1">
        <v>1</v>
      </c>
      <c r="B68" s="1">
        <v>1E-09</v>
      </c>
      <c r="C68" s="1">
        <v>1E-09</v>
      </c>
      <c r="D68" s="1">
        <v>1</v>
      </c>
      <c r="E68" s="1">
        <v>1</v>
      </c>
      <c r="F68" s="1">
        <v>1E-09</v>
      </c>
      <c r="G68" s="1">
        <v>1E-09</v>
      </c>
      <c r="H68" s="1">
        <v>1</v>
      </c>
      <c r="I68" s="2">
        <v>1.4890634E-06</v>
      </c>
      <c r="J68" s="2">
        <v>2.6841978E-17</v>
      </c>
      <c r="K68" s="2">
        <v>2.772562E-11</v>
      </c>
      <c r="L68" s="2">
        <v>0.0033283232</v>
      </c>
      <c r="M68" s="2">
        <v>0.0029941802</v>
      </c>
      <c r="N68" s="2">
        <v>7.500421E-10</v>
      </c>
      <c r="O68" s="2">
        <v>2.4854632E-16</v>
      </c>
      <c r="P68" s="2">
        <v>0.00033563133</v>
      </c>
      <c r="Q68" s="2">
        <v>0.00044585242</v>
      </c>
      <c r="R68" s="2">
        <v>1.1168602E-13</v>
      </c>
      <c r="S68" s="2">
        <v>7.3280043E-10</v>
      </c>
      <c r="T68" s="2">
        <v>0.99955266</v>
      </c>
      <c r="U68" s="2">
        <v>8.0369719E-18</v>
      </c>
      <c r="V68" s="2">
        <v>2.013261E-24</v>
      </c>
      <c r="W68" s="2">
        <v>4.2797681E-28</v>
      </c>
      <c r="X68" s="2">
        <v>9.9999997E-10</v>
      </c>
      <c r="Y68" s="2">
        <v>4.1507752E-11</v>
      </c>
      <c r="Z68" s="2">
        <v>2.0795382E-13</v>
      </c>
      <c r="AA68" s="2">
        <v>6.8911008E-21</v>
      </c>
      <c r="AB68" s="2">
        <v>9.3055867E-10</v>
      </c>
      <c r="AC68" s="2">
        <v>0.99655997</v>
      </c>
      <c r="AD68" s="2">
        <v>2.4963826E-10</v>
      </c>
      <c r="AE68" s="2">
        <v>2.6719932E-10</v>
      </c>
      <c r="AF68" s="2">
        <v>0.00011170896</v>
      </c>
      <c r="AH68" s="1">
        <f t="shared" si="141"/>
        <v>4.000000004</v>
      </c>
      <c r="AJ68" s="1">
        <f t="shared" si="210"/>
        <v>0</v>
      </c>
      <c r="AK68" s="3">
        <f t="shared" si="142"/>
        <v>0</v>
      </c>
      <c r="AL68" s="3">
        <f t="shared" si="143"/>
        <v>0</v>
      </c>
      <c r="AM68" s="3">
        <f t="shared" si="144"/>
        <v>0</v>
      </c>
      <c r="AN68" s="3">
        <f t="shared" si="145"/>
        <v>0</v>
      </c>
      <c r="AO68" s="3">
        <f t="shared" si="146"/>
        <v>0</v>
      </c>
      <c r="AP68" s="3">
        <f t="shared" si="147"/>
        <v>0</v>
      </c>
      <c r="AQ68" s="3">
        <f t="shared" si="148"/>
        <v>0</v>
      </c>
      <c r="AR68" s="3">
        <f t="shared" si="149"/>
        <v>0</v>
      </c>
      <c r="AS68" s="3">
        <f t="shared" si="150"/>
        <v>0</v>
      </c>
      <c r="AT68" s="3">
        <f t="shared" si="151"/>
        <v>0</v>
      </c>
      <c r="AU68" s="3">
        <f t="shared" si="152"/>
        <v>1</v>
      </c>
      <c r="AV68" s="3">
        <f t="shared" si="153"/>
        <v>0</v>
      </c>
      <c r="AW68" s="3">
        <f t="shared" si="154"/>
        <v>0</v>
      </c>
      <c r="AX68" s="3">
        <f t="shared" si="155"/>
        <v>0</v>
      </c>
      <c r="AY68" s="3">
        <f t="shared" si="156"/>
        <v>0</v>
      </c>
      <c r="AZ68" s="3">
        <f t="shared" si="157"/>
        <v>0</v>
      </c>
      <c r="BA68" s="3">
        <f t="shared" si="158"/>
        <v>0</v>
      </c>
      <c r="BB68" s="3">
        <f t="shared" si="159"/>
        <v>0</v>
      </c>
      <c r="BC68" s="3">
        <f t="shared" si="160"/>
        <v>0</v>
      </c>
      <c r="BD68" s="3">
        <f t="shared" si="161"/>
        <v>1</v>
      </c>
      <c r="BE68" s="3">
        <f t="shared" si="162"/>
        <v>0</v>
      </c>
      <c r="BF68" s="3">
        <f t="shared" si="163"/>
        <v>0</v>
      </c>
      <c r="BG68" s="3">
        <f t="shared" si="164"/>
        <v>0</v>
      </c>
      <c r="BI68" s="1">
        <f t="shared" si="165"/>
        <v>1</v>
      </c>
      <c r="BJ68" s="1">
        <f t="shared" si="166"/>
        <v>1</v>
      </c>
      <c r="BK68" s="1">
        <f t="shared" si="167"/>
        <v>1</v>
      </c>
      <c r="BL68" s="1">
        <f t="shared" si="168"/>
        <v>1</v>
      </c>
      <c r="BM68" s="1">
        <f t="shared" si="169"/>
        <v>1</v>
      </c>
      <c r="BN68" s="1">
        <f t="shared" si="170"/>
        <v>1</v>
      </c>
      <c r="BO68" s="1">
        <f t="shared" si="171"/>
        <v>1</v>
      </c>
      <c r="BP68" s="1">
        <f t="shared" si="172"/>
        <v>1</v>
      </c>
      <c r="BQ68" s="1">
        <f t="shared" si="173"/>
        <v>1</v>
      </c>
      <c r="BR68" s="1">
        <f t="shared" si="174"/>
        <v>1</v>
      </c>
      <c r="BS68" s="1">
        <f t="shared" si="175"/>
        <v>1</v>
      </c>
      <c r="BT68" s="1">
        <f t="shared" si="176"/>
        <v>0</v>
      </c>
      <c r="BU68" s="1">
        <f t="shared" si="177"/>
        <v>1</v>
      </c>
      <c r="BV68" s="1">
        <f t="shared" si="178"/>
        <v>1</v>
      </c>
      <c r="BW68" s="1">
        <f t="shared" si="179"/>
        <v>1</v>
      </c>
      <c r="BX68" s="1">
        <f t="shared" si="180"/>
        <v>1</v>
      </c>
      <c r="BY68" s="1">
        <f t="shared" si="181"/>
        <v>1</v>
      </c>
      <c r="BZ68" s="1">
        <f t="shared" si="182"/>
        <v>1</v>
      </c>
      <c r="CA68" s="1">
        <f t="shared" si="183"/>
        <v>1</v>
      </c>
      <c r="CB68" s="1">
        <f t="shared" si="184"/>
        <v>1</v>
      </c>
      <c r="CC68" s="1">
        <f t="shared" si="185"/>
        <v>0</v>
      </c>
      <c r="CD68" s="1">
        <f t="shared" si="186"/>
        <v>1</v>
      </c>
      <c r="CE68" s="1">
        <f t="shared" si="187"/>
        <v>1</v>
      </c>
      <c r="CF68" s="1">
        <f t="shared" si="188"/>
        <v>1</v>
      </c>
      <c r="CH68" s="3">
        <f>SUM(AJ68:BG68:BI68:CF68)</f>
        <v>24</v>
      </c>
      <c r="CI68" s="3">
        <f t="shared" si="189"/>
        <v>1</v>
      </c>
      <c r="CK68" s="2">
        <v>100000</v>
      </c>
      <c r="CL68" s="3">
        <v>100</v>
      </c>
      <c r="CM68" s="2">
        <v>1980000000000</v>
      </c>
      <c r="CN68" s="2">
        <v>2000000000</v>
      </c>
      <c r="CO68" s="2">
        <v>100</v>
      </c>
      <c r="CP68" s="2">
        <v>100</v>
      </c>
      <c r="CQ68" s="2">
        <v>64200</v>
      </c>
      <c r="CR68" s="2">
        <v>111000000000</v>
      </c>
      <c r="CS68" s="2">
        <v>500</v>
      </c>
      <c r="CT68" s="2">
        <v>10000000</v>
      </c>
      <c r="CU68" s="2">
        <v>1000000</v>
      </c>
      <c r="CV68" s="2">
        <v>100000</v>
      </c>
      <c r="CW68" s="2">
        <v>100000</v>
      </c>
      <c r="CX68" s="2">
        <v>100</v>
      </c>
      <c r="CY68" s="2">
        <v>323000000</v>
      </c>
      <c r="CZ68" s="2">
        <v>100</v>
      </c>
      <c r="DB68" s="2">
        <f t="shared" si="190"/>
        <v>0.005133065679836602</v>
      </c>
      <c r="DC68" s="2">
        <f t="shared" si="191"/>
        <v>5.143331294956698E-13</v>
      </c>
      <c r="DD68" s="2">
        <f t="shared" si="192"/>
        <v>2.0748597816624048E-08</v>
      </c>
      <c r="DE68" s="2">
        <f t="shared" si="193"/>
        <v>21.406832599307105</v>
      </c>
      <c r="DF68" s="2">
        <f t="shared" si="194"/>
        <v>3.701162337950407E-17</v>
      </c>
      <c r="DG68" s="2">
        <f t="shared" si="195"/>
        <v>9.271409533812572E-24</v>
      </c>
      <c r="DH68" s="2">
        <f t="shared" si="196"/>
        <v>4.737599925882831E-27</v>
      </c>
      <c r="DI68" s="2">
        <f t="shared" si="197"/>
        <v>2.5432795275274863E-08</v>
      </c>
      <c r="DJ68" s="2">
        <f t="shared" si="198"/>
        <v>2.5795441172649993E-10</v>
      </c>
      <c r="DK68" s="2">
        <f t="shared" si="199"/>
        <v>3.3518195617421696E-12</v>
      </c>
      <c r="DL68" s="2">
        <f t="shared" si="200"/>
        <v>9.520407585839605E-20</v>
      </c>
      <c r="DM68" s="2">
        <f t="shared" si="201"/>
        <v>1.0713452608491828E-08</v>
      </c>
      <c r="DN68" s="2">
        <f t="shared" si="202"/>
        <v>11.473320655982967</v>
      </c>
      <c r="DO68" s="2">
        <f t="shared" si="203"/>
        <v>1.1496266722339435E-09</v>
      </c>
      <c r="DP68" s="2">
        <f t="shared" si="204"/>
        <v>5.235279798502389E-09</v>
      </c>
      <c r="DQ68" s="2">
        <f t="shared" si="205"/>
        <v>0.0005144387720997362</v>
      </c>
      <c r="DS68" s="4">
        <f t="shared" si="206"/>
        <v>32.88580082328358</v>
      </c>
      <c r="DT68" s="4">
        <f t="shared" si="207"/>
        <v>-19.403937917770246</v>
      </c>
      <c r="DU68" s="3">
        <f t="shared" si="208"/>
        <v>1</v>
      </c>
      <c r="DV68" s="3">
        <f t="shared" si="209"/>
        <v>4.000000004</v>
      </c>
      <c r="DX68" s="4">
        <f>SUM(DT68)</f>
        <v>-19.403937917770246</v>
      </c>
    </row>
    <row r="69" spans="1:128" ht="12.75">
      <c r="A69" s="1">
        <v>1</v>
      </c>
      <c r="B69" s="1">
        <v>1E-09</v>
      </c>
      <c r="C69" s="1">
        <v>1E-09</v>
      </c>
      <c r="D69" s="1">
        <v>1</v>
      </c>
      <c r="E69" s="1">
        <v>1E-09</v>
      </c>
      <c r="F69" s="1">
        <v>1</v>
      </c>
      <c r="G69" s="1">
        <v>1E-09</v>
      </c>
      <c r="H69" s="1">
        <v>1</v>
      </c>
      <c r="I69" s="2">
        <v>2.2358073E-05</v>
      </c>
      <c r="J69" s="2">
        <v>4.0294115E-16</v>
      </c>
      <c r="K69" s="2">
        <v>1.051363E-15</v>
      </c>
      <c r="L69" s="2">
        <v>0.095114302</v>
      </c>
      <c r="M69" s="2">
        <v>1.051009E-13</v>
      </c>
      <c r="N69" s="2">
        <v>0.095114302</v>
      </c>
      <c r="O69" s="2">
        <v>1.333495E-17</v>
      </c>
      <c r="P69" s="2">
        <v>2.2358031E-05</v>
      </c>
      <c r="Q69" s="2">
        <v>2.3498537E-13</v>
      </c>
      <c r="R69" s="2">
        <v>0.00021265725</v>
      </c>
      <c r="S69" s="2">
        <v>5.9032471E-10</v>
      </c>
      <c r="T69" s="2">
        <v>0.99976498</v>
      </c>
      <c r="U69" s="2">
        <v>4.2348781E-27</v>
      </c>
      <c r="V69" s="2">
        <v>3.8325466E-15</v>
      </c>
      <c r="W69" s="2">
        <v>3.4488961E-28</v>
      </c>
      <c r="X69" s="2">
        <v>9.9999576E-10</v>
      </c>
      <c r="Y69" s="2">
        <v>5.5249532E-26</v>
      </c>
      <c r="Z69" s="2">
        <v>9.999966E-10</v>
      </c>
      <c r="AA69" s="2">
        <v>1.4019807E-26</v>
      </c>
      <c r="AB69" s="2">
        <v>2.3506407E-15</v>
      </c>
      <c r="AC69" s="2">
        <v>9.9965991E-10</v>
      </c>
      <c r="AD69" s="2">
        <v>0.90467304</v>
      </c>
      <c r="AE69" s="2">
        <v>4.0967528E-10</v>
      </c>
      <c r="AF69" s="2">
        <v>0.00021265685</v>
      </c>
      <c r="AH69" s="1">
        <f t="shared" si="141"/>
        <v>4.000000004</v>
      </c>
      <c r="AJ69" s="1">
        <f t="shared" si="210"/>
        <v>0</v>
      </c>
      <c r="AK69" s="3">
        <f t="shared" si="142"/>
        <v>0</v>
      </c>
      <c r="AL69" s="3">
        <f t="shared" si="143"/>
        <v>0</v>
      </c>
      <c r="AM69" s="3">
        <f t="shared" si="144"/>
        <v>0</v>
      </c>
      <c r="AN69" s="3">
        <f t="shared" si="145"/>
        <v>0</v>
      </c>
      <c r="AO69" s="3">
        <f t="shared" si="146"/>
        <v>0</v>
      </c>
      <c r="AP69" s="3">
        <f t="shared" si="147"/>
        <v>0</v>
      </c>
      <c r="AQ69" s="3">
        <f t="shared" si="148"/>
        <v>0</v>
      </c>
      <c r="AR69" s="3">
        <f t="shared" si="149"/>
        <v>0</v>
      </c>
      <c r="AS69" s="3">
        <f t="shared" si="150"/>
        <v>0</v>
      </c>
      <c r="AT69" s="3">
        <f t="shared" si="151"/>
        <v>0</v>
      </c>
      <c r="AU69" s="3">
        <f t="shared" si="152"/>
        <v>1</v>
      </c>
      <c r="AV69" s="3">
        <f t="shared" si="153"/>
        <v>0</v>
      </c>
      <c r="AW69" s="3">
        <f t="shared" si="154"/>
        <v>0</v>
      </c>
      <c r="AX69" s="3">
        <f t="shared" si="155"/>
        <v>0</v>
      </c>
      <c r="AY69" s="3">
        <f t="shared" si="156"/>
        <v>0</v>
      </c>
      <c r="AZ69" s="3">
        <f t="shared" si="157"/>
        <v>0</v>
      </c>
      <c r="BA69" s="3">
        <f t="shared" si="158"/>
        <v>0</v>
      </c>
      <c r="BB69" s="3">
        <f t="shared" si="159"/>
        <v>0</v>
      </c>
      <c r="BC69" s="3">
        <f t="shared" si="160"/>
        <v>0</v>
      </c>
      <c r="BD69" s="3">
        <f t="shared" si="161"/>
        <v>0</v>
      </c>
      <c r="BE69" s="3">
        <f t="shared" si="162"/>
        <v>1</v>
      </c>
      <c r="BF69" s="3">
        <f t="shared" si="163"/>
        <v>0</v>
      </c>
      <c r="BG69" s="3">
        <f t="shared" si="164"/>
        <v>0</v>
      </c>
      <c r="BI69" s="1">
        <f t="shared" si="165"/>
        <v>1</v>
      </c>
      <c r="BJ69" s="1">
        <f t="shared" si="166"/>
        <v>1</v>
      </c>
      <c r="BK69" s="1">
        <f t="shared" si="167"/>
        <v>1</v>
      </c>
      <c r="BL69" s="1">
        <f t="shared" si="168"/>
        <v>1</v>
      </c>
      <c r="BM69" s="1">
        <f t="shared" si="169"/>
        <v>1</v>
      </c>
      <c r="BN69" s="1">
        <f t="shared" si="170"/>
        <v>1</v>
      </c>
      <c r="BO69" s="1">
        <f t="shared" si="171"/>
        <v>1</v>
      </c>
      <c r="BP69" s="1">
        <f t="shared" si="172"/>
        <v>1</v>
      </c>
      <c r="BQ69" s="1">
        <f t="shared" si="173"/>
        <v>1</v>
      </c>
      <c r="BR69" s="1">
        <f t="shared" si="174"/>
        <v>1</v>
      </c>
      <c r="BS69" s="1">
        <f t="shared" si="175"/>
        <v>1</v>
      </c>
      <c r="BT69" s="1">
        <f t="shared" si="176"/>
        <v>0</v>
      </c>
      <c r="BU69" s="1">
        <f t="shared" si="177"/>
        <v>1</v>
      </c>
      <c r="BV69" s="1">
        <f t="shared" si="178"/>
        <v>1</v>
      </c>
      <c r="BW69" s="1">
        <f t="shared" si="179"/>
        <v>1</v>
      </c>
      <c r="BX69" s="1">
        <f t="shared" si="180"/>
        <v>1</v>
      </c>
      <c r="BY69" s="1">
        <f t="shared" si="181"/>
        <v>1</v>
      </c>
      <c r="BZ69" s="1">
        <f t="shared" si="182"/>
        <v>1</v>
      </c>
      <c r="CA69" s="1">
        <f t="shared" si="183"/>
        <v>1</v>
      </c>
      <c r="CB69" s="1">
        <f t="shared" si="184"/>
        <v>1</v>
      </c>
      <c r="CC69" s="1">
        <f t="shared" si="185"/>
        <v>1</v>
      </c>
      <c r="CD69" s="1">
        <f t="shared" si="186"/>
        <v>0</v>
      </c>
      <c r="CE69" s="1">
        <f t="shared" si="187"/>
        <v>1</v>
      </c>
      <c r="CF69" s="1">
        <f t="shared" si="188"/>
        <v>1</v>
      </c>
      <c r="CH69" s="3">
        <f>SUM(AJ69:BG69:BI69:CF69)</f>
        <v>24</v>
      </c>
      <c r="CI69" s="3">
        <f t="shared" si="189"/>
        <v>1</v>
      </c>
      <c r="CK69" s="2">
        <v>100000</v>
      </c>
      <c r="CL69" s="3">
        <v>100</v>
      </c>
      <c r="CM69" s="2">
        <v>1980000000000</v>
      </c>
      <c r="CN69" s="2">
        <v>2000000000</v>
      </c>
      <c r="CO69" s="2">
        <v>100</v>
      </c>
      <c r="CP69" s="2">
        <v>100</v>
      </c>
      <c r="CQ69" s="2">
        <v>64200</v>
      </c>
      <c r="CR69" s="2">
        <v>111000000000</v>
      </c>
      <c r="CS69" s="2">
        <v>500</v>
      </c>
      <c r="CT69" s="2">
        <v>10000000</v>
      </c>
      <c r="CU69" s="2">
        <v>1000000</v>
      </c>
      <c r="CV69" s="2">
        <v>100000</v>
      </c>
      <c r="CW69" s="2">
        <v>100000</v>
      </c>
      <c r="CX69" s="2">
        <v>100</v>
      </c>
      <c r="CY69" s="2">
        <v>323000000</v>
      </c>
      <c r="CZ69" s="2">
        <v>100</v>
      </c>
      <c r="DB69" s="2">
        <f t="shared" si="190"/>
        <v>2.7053690501684513E-12</v>
      </c>
      <c r="DC69" s="2">
        <f t="shared" si="191"/>
        <v>0.0009793228275342162</v>
      </c>
      <c r="DD69" s="2">
        <f t="shared" si="192"/>
        <v>1.671452347401764E-08</v>
      </c>
      <c r="DE69" s="2">
        <f t="shared" si="193"/>
        <v>21.411379732118984</v>
      </c>
      <c r="DF69" s="2">
        <f t="shared" si="194"/>
        <v>1.9502334367413897E-26</v>
      </c>
      <c r="DG69" s="2">
        <f t="shared" si="195"/>
        <v>1.764952933873003E-14</v>
      </c>
      <c r="DH69" s="2">
        <f t="shared" si="196"/>
        <v>3.8178446882992526E-27</v>
      </c>
      <c r="DI69" s="2">
        <f t="shared" si="197"/>
        <v>2.5432688203203545E-08</v>
      </c>
      <c r="DJ69" s="2">
        <f t="shared" si="198"/>
        <v>3.4335418900123605E-25</v>
      </c>
      <c r="DK69" s="2">
        <f t="shared" si="199"/>
        <v>1.6118040849433106E-08</v>
      </c>
      <c r="DL69" s="2">
        <f t="shared" si="200"/>
        <v>1.936907916291214E-25</v>
      </c>
      <c r="DM69" s="2">
        <f t="shared" si="201"/>
        <v>2.7062751174025446E-14</v>
      </c>
      <c r="DN69" s="2">
        <f t="shared" si="202"/>
        <v>1.1509010034148847E-08</v>
      </c>
      <c r="DO69" s="2">
        <f t="shared" si="203"/>
        <v>4.1661733118752124</v>
      </c>
      <c r="DP69" s="2">
        <f t="shared" si="204"/>
        <v>8.026834489435863E-09</v>
      </c>
      <c r="DQ69" s="2">
        <f t="shared" si="205"/>
        <v>0.0009793209854661417</v>
      </c>
      <c r="DS69" s="4">
        <f t="shared" si="206"/>
        <v>25.57951176561104</v>
      </c>
      <c r="DT69" s="4">
        <f t="shared" si="207"/>
        <v>-15.09293512218114</v>
      </c>
      <c r="DU69" s="3">
        <f t="shared" si="208"/>
        <v>1</v>
      </c>
      <c r="DV69" s="3">
        <f t="shared" si="209"/>
        <v>4.000000004</v>
      </c>
      <c r="DX69" s="4">
        <f>SUM(DT69)</f>
        <v>-15.09293512218114</v>
      </c>
    </row>
    <row r="70" spans="1:128" ht="12.75">
      <c r="A70" s="1">
        <v>1</v>
      </c>
      <c r="B70" s="1">
        <v>1E-09</v>
      </c>
      <c r="C70" s="1">
        <v>1E-09</v>
      </c>
      <c r="D70" s="1">
        <v>1</v>
      </c>
      <c r="E70" s="1">
        <v>1E-09</v>
      </c>
      <c r="F70" s="1">
        <v>1E-09</v>
      </c>
      <c r="G70" s="1">
        <v>1</v>
      </c>
      <c r="H70" s="1">
        <v>1</v>
      </c>
      <c r="I70" s="2">
        <v>4.3827482E-08</v>
      </c>
      <c r="J70" s="2">
        <v>8.0872935E-19</v>
      </c>
      <c r="K70" s="2">
        <v>8.9666242E-13</v>
      </c>
      <c r="L70" s="2">
        <v>0.011139936</v>
      </c>
      <c r="M70" s="2">
        <v>8.9686259E-13</v>
      </c>
      <c r="N70" s="2">
        <v>4.7303534E-10</v>
      </c>
      <c r="O70" s="2">
        <v>2.7137198E-07</v>
      </c>
      <c r="P70" s="2">
        <v>0.011139708</v>
      </c>
      <c r="Q70" s="2">
        <v>3.9307229E-15</v>
      </c>
      <c r="R70" s="2">
        <v>2.0731948E-15</v>
      </c>
      <c r="S70" s="2">
        <v>0.02354923</v>
      </c>
      <c r="T70" s="2">
        <v>0.97645073</v>
      </c>
      <c r="U70" s="2">
        <v>7.2531631E-29</v>
      </c>
      <c r="V70" s="2">
        <v>3.8255756E-26</v>
      </c>
      <c r="W70" s="2">
        <v>1.4089748E-20</v>
      </c>
      <c r="X70" s="2">
        <v>1E-09</v>
      </c>
      <c r="Y70" s="2">
        <v>4.0209149E-22</v>
      </c>
      <c r="Z70" s="2">
        <v>4.2415301E-15</v>
      </c>
      <c r="AA70" s="2">
        <v>2.4332906E-13</v>
      </c>
      <c r="AB70" s="2">
        <v>9.9885577E-10</v>
      </c>
      <c r="AC70" s="2">
        <v>9.9909921E-10</v>
      </c>
      <c r="AD70" s="2">
        <v>5.2695835E-10</v>
      </c>
      <c r="AE70" s="2">
        <v>0.9764505</v>
      </c>
      <c r="AF70" s="2">
        <v>0.012409564</v>
      </c>
      <c r="AH70" s="1">
        <f t="shared" si="141"/>
        <v>4.000000004</v>
      </c>
      <c r="AJ70" s="1">
        <f t="shared" si="210"/>
        <v>0</v>
      </c>
      <c r="AK70" s="3">
        <f t="shared" si="142"/>
        <v>0</v>
      </c>
      <c r="AL70" s="3">
        <f t="shared" si="143"/>
        <v>0</v>
      </c>
      <c r="AM70" s="3">
        <f t="shared" si="144"/>
        <v>0</v>
      </c>
      <c r="AN70" s="3">
        <f t="shared" si="145"/>
        <v>0</v>
      </c>
      <c r="AO70" s="3">
        <f t="shared" si="146"/>
        <v>0</v>
      </c>
      <c r="AP70" s="3">
        <f t="shared" si="147"/>
        <v>0</v>
      </c>
      <c r="AQ70" s="3">
        <f t="shared" si="148"/>
        <v>0</v>
      </c>
      <c r="AR70" s="3">
        <f t="shared" si="149"/>
        <v>0</v>
      </c>
      <c r="AS70" s="3">
        <f t="shared" si="150"/>
        <v>0</v>
      </c>
      <c r="AT70" s="3">
        <f t="shared" si="151"/>
        <v>0</v>
      </c>
      <c r="AU70" s="3">
        <f t="shared" si="152"/>
        <v>1</v>
      </c>
      <c r="AV70" s="3">
        <f t="shared" si="153"/>
        <v>0</v>
      </c>
      <c r="AW70" s="3">
        <f t="shared" si="154"/>
        <v>0</v>
      </c>
      <c r="AX70" s="3">
        <f t="shared" si="155"/>
        <v>0</v>
      </c>
      <c r="AY70" s="3">
        <f t="shared" si="156"/>
        <v>0</v>
      </c>
      <c r="AZ70" s="3">
        <f t="shared" si="157"/>
        <v>0</v>
      </c>
      <c r="BA70" s="3">
        <f t="shared" si="158"/>
        <v>0</v>
      </c>
      <c r="BB70" s="3">
        <f t="shared" si="159"/>
        <v>0</v>
      </c>
      <c r="BC70" s="3">
        <f t="shared" si="160"/>
        <v>0</v>
      </c>
      <c r="BD70" s="3">
        <f t="shared" si="161"/>
        <v>0</v>
      </c>
      <c r="BE70" s="3">
        <f t="shared" si="162"/>
        <v>0</v>
      </c>
      <c r="BF70" s="3">
        <f t="shared" si="163"/>
        <v>1</v>
      </c>
      <c r="BG70" s="3">
        <f t="shared" si="164"/>
        <v>0</v>
      </c>
      <c r="BI70" s="1">
        <f t="shared" si="165"/>
        <v>1</v>
      </c>
      <c r="BJ70" s="1">
        <f t="shared" si="166"/>
        <v>1</v>
      </c>
      <c r="BK70" s="1">
        <f t="shared" si="167"/>
        <v>1</v>
      </c>
      <c r="BL70" s="1">
        <f t="shared" si="168"/>
        <v>1</v>
      </c>
      <c r="BM70" s="1">
        <f t="shared" si="169"/>
        <v>1</v>
      </c>
      <c r="BN70" s="1">
        <f t="shared" si="170"/>
        <v>1</v>
      </c>
      <c r="BO70" s="1">
        <f t="shared" si="171"/>
        <v>1</v>
      </c>
      <c r="BP70" s="1">
        <f t="shared" si="172"/>
        <v>1</v>
      </c>
      <c r="BQ70" s="1">
        <f t="shared" si="173"/>
        <v>1</v>
      </c>
      <c r="BR70" s="1">
        <f t="shared" si="174"/>
        <v>1</v>
      </c>
      <c r="BS70" s="1">
        <f t="shared" si="175"/>
        <v>1</v>
      </c>
      <c r="BT70" s="1">
        <f t="shared" si="176"/>
        <v>0</v>
      </c>
      <c r="BU70" s="1">
        <f t="shared" si="177"/>
        <v>1</v>
      </c>
      <c r="BV70" s="1">
        <f t="shared" si="178"/>
        <v>1</v>
      </c>
      <c r="BW70" s="1">
        <f t="shared" si="179"/>
        <v>1</v>
      </c>
      <c r="BX70" s="1">
        <f t="shared" si="180"/>
        <v>1</v>
      </c>
      <c r="BY70" s="1">
        <f t="shared" si="181"/>
        <v>1</v>
      </c>
      <c r="BZ70" s="1">
        <f t="shared" si="182"/>
        <v>1</v>
      </c>
      <c r="CA70" s="1">
        <f t="shared" si="183"/>
        <v>1</v>
      </c>
      <c r="CB70" s="1">
        <f t="shared" si="184"/>
        <v>1</v>
      </c>
      <c r="CC70" s="1">
        <f t="shared" si="185"/>
        <v>1</v>
      </c>
      <c r="CD70" s="1">
        <f t="shared" si="186"/>
        <v>1</v>
      </c>
      <c r="CE70" s="1">
        <f t="shared" si="187"/>
        <v>0</v>
      </c>
      <c r="CF70" s="1">
        <f t="shared" si="188"/>
        <v>1</v>
      </c>
      <c r="CH70" s="3">
        <f>SUM(AJ70:BG70:BI70:CF70)</f>
        <v>24</v>
      </c>
      <c r="CI70" s="3">
        <f t="shared" si="189"/>
        <v>1</v>
      </c>
      <c r="CK70" s="2">
        <v>100000</v>
      </c>
      <c r="CL70" s="3">
        <v>100</v>
      </c>
      <c r="CM70" s="2">
        <v>1980000000000</v>
      </c>
      <c r="CN70" s="2">
        <v>2000000000</v>
      </c>
      <c r="CO70" s="2">
        <v>100</v>
      </c>
      <c r="CP70" s="2">
        <v>100</v>
      </c>
      <c r="CQ70" s="2">
        <v>64200</v>
      </c>
      <c r="CR70" s="2">
        <v>111000000000</v>
      </c>
      <c r="CS70" s="2">
        <v>500</v>
      </c>
      <c r="CT70" s="2">
        <v>10000000</v>
      </c>
      <c r="CU70" s="2">
        <v>1000000</v>
      </c>
      <c r="CV70" s="2">
        <v>100000</v>
      </c>
      <c r="CW70" s="2">
        <v>100000</v>
      </c>
      <c r="CX70" s="2">
        <v>100</v>
      </c>
      <c r="CY70" s="2">
        <v>323000000</v>
      </c>
      <c r="CZ70" s="2">
        <v>100</v>
      </c>
      <c r="DB70" s="2">
        <f t="shared" si="190"/>
        <v>4.525411977115163E-14</v>
      </c>
      <c r="DC70" s="2">
        <f t="shared" si="191"/>
        <v>9.547414882705545E-15</v>
      </c>
      <c r="DD70" s="2">
        <f t="shared" si="192"/>
        <v>0.6667756761021244</v>
      </c>
      <c r="DE70" s="2">
        <f t="shared" si="193"/>
        <v>20.912072124925587</v>
      </c>
      <c r="DF70" s="2">
        <f t="shared" si="194"/>
        <v>3.3402050462228966E-28</v>
      </c>
      <c r="DG70" s="2">
        <f t="shared" si="195"/>
        <v>1.7617426697363505E-25</v>
      </c>
      <c r="DH70" s="2">
        <f t="shared" si="196"/>
        <v>1.5597010754042438E-19</v>
      </c>
      <c r="DI70" s="2">
        <f t="shared" si="197"/>
        <v>2.543279603825875E-08</v>
      </c>
      <c r="DJ70" s="2">
        <f t="shared" si="198"/>
        <v>2.498841030060646E-21</v>
      </c>
      <c r="DK70" s="2">
        <f t="shared" si="199"/>
        <v>6.836538785821881E-14</v>
      </c>
      <c r="DL70" s="2">
        <f t="shared" si="200"/>
        <v>3.3617151974895218E-12</v>
      </c>
      <c r="DM70" s="2">
        <f t="shared" si="201"/>
        <v>1.1499752030265446E-08</v>
      </c>
      <c r="DN70" s="2">
        <f t="shared" si="202"/>
        <v>1.1502554736840638E-08</v>
      </c>
      <c r="DO70" s="2">
        <f t="shared" si="203"/>
        <v>2.426732882677478E-09</v>
      </c>
      <c r="DP70" s="2">
        <f t="shared" si="204"/>
        <v>19.13175369191642</v>
      </c>
      <c r="DQ70" s="2">
        <f t="shared" si="205"/>
        <v>0.057148154153911127</v>
      </c>
      <c r="DS70" s="4">
        <f t="shared" si="206"/>
        <v>40.76774969796336</v>
      </c>
      <c r="DT70" s="4">
        <f t="shared" si="207"/>
        <v>-24.0546030317863</v>
      </c>
      <c r="DU70" s="3">
        <f t="shared" si="208"/>
        <v>1</v>
      </c>
      <c r="DV70" s="3">
        <f t="shared" si="209"/>
        <v>4.000000004</v>
      </c>
      <c r="DX70" s="4">
        <f>SUM(DT70)</f>
        <v>-24.0546030317863</v>
      </c>
    </row>
    <row r="71" spans="1:129" ht="12.75">
      <c r="A71" s="1">
        <v>1E-09</v>
      </c>
      <c r="B71" s="1">
        <v>1</v>
      </c>
      <c r="C71" s="1">
        <v>1E-09</v>
      </c>
      <c r="D71" s="1">
        <v>1</v>
      </c>
      <c r="E71" s="1">
        <v>1</v>
      </c>
      <c r="F71" s="1">
        <v>1</v>
      </c>
      <c r="G71" s="1">
        <v>1E-09</v>
      </c>
      <c r="H71" s="1">
        <v>1E-09</v>
      </c>
      <c r="I71" s="2">
        <v>3.1108538E-12</v>
      </c>
      <c r="J71" s="2">
        <v>0.093659202</v>
      </c>
      <c r="K71" s="2">
        <v>1.0676978E-15</v>
      </c>
      <c r="L71" s="2">
        <v>0.0031108728</v>
      </c>
      <c r="M71" s="2">
        <v>0.0031108728</v>
      </c>
      <c r="N71" s="2">
        <v>0.093659202</v>
      </c>
      <c r="O71" s="2">
        <v>9.8928409E-16</v>
      </c>
      <c r="P71" s="2">
        <v>9.6176234E-20</v>
      </c>
      <c r="Q71" s="2">
        <v>9.6774704E-10</v>
      </c>
      <c r="R71" s="2">
        <v>2.9136009E-11</v>
      </c>
      <c r="S71" s="2">
        <v>6.093486E-15</v>
      </c>
      <c r="T71" s="2">
        <v>5.9838041E-22</v>
      </c>
      <c r="U71" s="2">
        <v>0.029136186</v>
      </c>
      <c r="V71" s="2">
        <v>0.87720461</v>
      </c>
      <c r="W71" s="2">
        <v>5.9484869E-12</v>
      </c>
      <c r="X71" s="2">
        <v>9.9986462E-10</v>
      </c>
      <c r="Y71" s="2">
        <v>1.6607361E-15</v>
      </c>
      <c r="Z71" s="2">
        <v>9.9999727E-10</v>
      </c>
      <c r="AA71" s="2">
        <v>1.0562565E-24</v>
      </c>
      <c r="AB71" s="2">
        <v>4.5903059E-28</v>
      </c>
      <c r="AC71" s="2">
        <v>0.96775294</v>
      </c>
      <c r="AD71" s="2">
        <v>0.029136186</v>
      </c>
      <c r="AE71" s="2">
        <v>9.9404444E-10</v>
      </c>
      <c r="AF71" s="2">
        <v>2.8130221E-20</v>
      </c>
      <c r="AH71" s="1">
        <f t="shared" si="141"/>
        <v>4.000000004</v>
      </c>
      <c r="AJ71" s="1">
        <f t="shared" si="210"/>
        <v>0</v>
      </c>
      <c r="AK71" s="3">
        <f t="shared" si="142"/>
        <v>0</v>
      </c>
      <c r="AL71" s="3">
        <f t="shared" si="143"/>
        <v>0</v>
      </c>
      <c r="AM71" s="3">
        <f t="shared" si="144"/>
        <v>0</v>
      </c>
      <c r="AN71" s="3">
        <f t="shared" si="145"/>
        <v>0</v>
      </c>
      <c r="AO71" s="3">
        <f t="shared" si="146"/>
        <v>0</v>
      </c>
      <c r="AP71" s="3">
        <f t="shared" si="147"/>
        <v>0</v>
      </c>
      <c r="AQ71" s="3">
        <f t="shared" si="148"/>
        <v>0</v>
      </c>
      <c r="AR71" s="3">
        <f t="shared" si="149"/>
        <v>0</v>
      </c>
      <c r="AS71" s="3">
        <f t="shared" si="150"/>
        <v>0</v>
      </c>
      <c r="AT71" s="3">
        <f t="shared" si="151"/>
        <v>0</v>
      </c>
      <c r="AU71" s="3">
        <f t="shared" si="152"/>
        <v>0</v>
      </c>
      <c r="AV71" s="3">
        <f t="shared" si="153"/>
        <v>0</v>
      </c>
      <c r="AW71" s="3">
        <f t="shared" si="154"/>
        <v>1</v>
      </c>
      <c r="AX71" s="3">
        <f t="shared" si="155"/>
        <v>0</v>
      </c>
      <c r="AY71" s="3">
        <f t="shared" si="156"/>
        <v>0</v>
      </c>
      <c r="AZ71" s="3">
        <f t="shared" si="157"/>
        <v>0</v>
      </c>
      <c r="BA71" s="3">
        <f t="shared" si="158"/>
        <v>0</v>
      </c>
      <c r="BB71" s="3">
        <f t="shared" si="159"/>
        <v>0</v>
      </c>
      <c r="BC71" s="3">
        <f t="shared" si="160"/>
        <v>0</v>
      </c>
      <c r="BD71" s="3">
        <f t="shared" si="161"/>
        <v>1</v>
      </c>
      <c r="BE71" s="3">
        <f t="shared" si="162"/>
        <v>0</v>
      </c>
      <c r="BF71" s="3">
        <f t="shared" si="163"/>
        <v>0</v>
      </c>
      <c r="BG71" s="3">
        <f t="shared" si="164"/>
        <v>0</v>
      </c>
      <c r="BI71" s="1">
        <f t="shared" si="165"/>
        <v>1</v>
      </c>
      <c r="BJ71" s="1">
        <f t="shared" si="166"/>
        <v>1</v>
      </c>
      <c r="BK71" s="1">
        <f t="shared" si="167"/>
        <v>1</v>
      </c>
      <c r="BL71" s="1">
        <f t="shared" si="168"/>
        <v>1</v>
      </c>
      <c r="BM71" s="1">
        <f t="shared" si="169"/>
        <v>1</v>
      </c>
      <c r="BN71" s="1">
        <f t="shared" si="170"/>
        <v>1</v>
      </c>
      <c r="BO71" s="1">
        <f t="shared" si="171"/>
        <v>1</v>
      </c>
      <c r="BP71" s="1">
        <f t="shared" si="172"/>
        <v>1</v>
      </c>
      <c r="BQ71" s="1">
        <f t="shared" si="173"/>
        <v>1</v>
      </c>
      <c r="BR71" s="1">
        <f t="shared" si="174"/>
        <v>1</v>
      </c>
      <c r="BS71" s="1">
        <f t="shared" si="175"/>
        <v>1</v>
      </c>
      <c r="BT71" s="1">
        <f t="shared" si="176"/>
        <v>1</v>
      </c>
      <c r="BU71" s="1">
        <f t="shared" si="177"/>
        <v>1</v>
      </c>
      <c r="BV71" s="1">
        <f t="shared" si="178"/>
        <v>1</v>
      </c>
      <c r="BW71" s="1">
        <f t="shared" si="179"/>
        <v>1</v>
      </c>
      <c r="BX71" s="1">
        <f t="shared" si="180"/>
        <v>1</v>
      </c>
      <c r="BY71" s="1">
        <f t="shared" si="181"/>
        <v>1</v>
      </c>
      <c r="BZ71" s="1">
        <f t="shared" si="182"/>
        <v>1</v>
      </c>
      <c r="CA71" s="1">
        <f t="shared" si="183"/>
        <v>1</v>
      </c>
      <c r="CB71" s="1">
        <f t="shared" si="184"/>
        <v>1</v>
      </c>
      <c r="CC71" s="1">
        <f t="shared" si="185"/>
        <v>0</v>
      </c>
      <c r="CD71" s="1">
        <f t="shared" si="186"/>
        <v>1</v>
      </c>
      <c r="CE71" s="1">
        <f t="shared" si="187"/>
        <v>1</v>
      </c>
      <c r="CF71" s="1">
        <f t="shared" si="188"/>
        <v>1</v>
      </c>
      <c r="CH71" s="3">
        <f>SUM(AJ71:BG71:BI71:CF71)</f>
        <v>25</v>
      </c>
      <c r="CI71" s="3">
        <f t="shared" si="189"/>
        <v>0</v>
      </c>
      <c r="CK71" s="2">
        <v>100000</v>
      </c>
      <c r="CL71" s="3">
        <v>100</v>
      </c>
      <c r="CM71" s="2">
        <v>1980000000000</v>
      </c>
      <c r="CN71" s="2">
        <v>2000000000</v>
      </c>
      <c r="CO71" s="2">
        <v>100</v>
      </c>
      <c r="CP71" s="2">
        <v>100</v>
      </c>
      <c r="CQ71" s="2">
        <v>64200</v>
      </c>
      <c r="CR71" s="2">
        <v>111000000000</v>
      </c>
      <c r="CS71" s="2">
        <v>500</v>
      </c>
      <c r="CT71" s="2">
        <v>10000000</v>
      </c>
      <c r="CU71" s="2">
        <v>1000000</v>
      </c>
      <c r="CV71" s="2">
        <v>100000</v>
      </c>
      <c r="CW71" s="2">
        <v>100000</v>
      </c>
      <c r="CX71" s="2">
        <v>100</v>
      </c>
      <c r="CY71" s="2">
        <v>323000000</v>
      </c>
      <c r="CZ71" s="2">
        <v>100</v>
      </c>
      <c r="DB71" s="2">
        <f t="shared" si="190"/>
        <v>1.1141599540465561E-08</v>
      </c>
      <c r="DC71" s="2">
        <f t="shared" si="191"/>
        <v>1.341762799854807E-10</v>
      </c>
      <c r="DD71" s="2">
        <f t="shared" si="192"/>
        <v>1.7253168139547788E-13</v>
      </c>
      <c r="DE71" s="2">
        <f t="shared" si="193"/>
        <v>1.2815162002144792E-20</v>
      </c>
      <c r="DF71" s="2">
        <f t="shared" si="194"/>
        <v>0.13417709510060363</v>
      </c>
      <c r="DG71" s="2">
        <f t="shared" si="195"/>
        <v>4.039676516983312</v>
      </c>
      <c r="DH71" s="2">
        <f t="shared" si="196"/>
        <v>6.584831336201368E-11</v>
      </c>
      <c r="DI71" s="2">
        <f t="shared" si="197"/>
        <v>2.5429352946331088E-08</v>
      </c>
      <c r="DJ71" s="2">
        <f t="shared" si="198"/>
        <v>1.0320824016402086E-14</v>
      </c>
      <c r="DK71" s="2">
        <f t="shared" si="199"/>
        <v>1.6118051648557195E-08</v>
      </c>
      <c r="DL71" s="2">
        <f t="shared" si="200"/>
        <v>1.459272282766839E-23</v>
      </c>
      <c r="DM71" s="2">
        <f t="shared" si="201"/>
        <v>5.2847849688113086E-27</v>
      </c>
      <c r="DN71" s="2">
        <f t="shared" si="202"/>
        <v>11.141667466725806</v>
      </c>
      <c r="DO71" s="2">
        <f t="shared" si="203"/>
        <v>0.13417709510060363</v>
      </c>
      <c r="DP71" s="2">
        <f t="shared" si="204"/>
        <v>1.9476474624058248E-08</v>
      </c>
      <c r="DQ71" s="2">
        <f t="shared" si="205"/>
        <v>1.2954445507445612E-19</v>
      </c>
      <c r="DS71" s="4">
        <f t="shared" si="206"/>
        <v>15.449698246276013</v>
      </c>
      <c r="DT71" s="4">
        <f t="shared" si="207"/>
        <v>-9.115939953232699</v>
      </c>
      <c r="DU71" s="3">
        <f t="shared" si="208"/>
        <v>0</v>
      </c>
      <c r="DV71" s="3">
        <f t="shared" si="209"/>
        <v>4.000000004</v>
      </c>
      <c r="DX71" s="4"/>
      <c r="DY71" s="4">
        <f>SUM(DT71)</f>
        <v>-9.115939953232699</v>
      </c>
    </row>
    <row r="72" spans="1:129" ht="12.75">
      <c r="A72" s="1">
        <v>1E-09</v>
      </c>
      <c r="B72" s="1">
        <v>1</v>
      </c>
      <c r="C72" s="1">
        <v>1E-09</v>
      </c>
      <c r="D72" s="1">
        <v>1</v>
      </c>
      <c r="E72" s="1">
        <v>1</v>
      </c>
      <c r="F72" s="1">
        <v>1E-09</v>
      </c>
      <c r="G72" s="1">
        <v>1</v>
      </c>
      <c r="H72" s="1">
        <v>1E-09</v>
      </c>
      <c r="I72" s="2">
        <v>8.6678497E-18</v>
      </c>
      <c r="J72" s="2">
        <v>0.079076211</v>
      </c>
      <c r="K72" s="2">
        <v>1.0122286E-11</v>
      </c>
      <c r="L72" s="2">
        <v>3.7417418E-05</v>
      </c>
      <c r="M72" s="2">
        <v>0.079055365</v>
      </c>
      <c r="N72" s="2">
        <v>1.1221501E-10</v>
      </c>
      <c r="O72" s="2">
        <v>5.8263111E-05</v>
      </c>
      <c r="P72" s="2">
        <v>1.1392292E-19</v>
      </c>
      <c r="Q72" s="2">
        <v>6.8524002E-14</v>
      </c>
      <c r="R72" s="2">
        <v>9.7266397E-26</v>
      </c>
      <c r="S72" s="2">
        <v>9.9993147E-10</v>
      </c>
      <c r="T72" s="2">
        <v>1.9989127E-27</v>
      </c>
      <c r="U72" s="2">
        <v>0.62513987</v>
      </c>
      <c r="V72" s="2">
        <v>8.8735375E-10</v>
      </c>
      <c r="W72" s="2">
        <v>0.29578391</v>
      </c>
      <c r="X72" s="2">
        <v>9.9995383E-10</v>
      </c>
      <c r="Y72" s="2">
        <v>4.001105E-10</v>
      </c>
      <c r="Z72" s="2">
        <v>1.1358724E-14</v>
      </c>
      <c r="AA72" s="2">
        <v>5.8975586E-10</v>
      </c>
      <c r="AB72" s="2">
        <v>8.2443645E-26</v>
      </c>
      <c r="AC72" s="2">
        <v>0.29580476</v>
      </c>
      <c r="AD72" s="2">
        <v>4.1987958E-13</v>
      </c>
      <c r="AE72" s="2">
        <v>0.70415782</v>
      </c>
      <c r="AF72" s="2">
        <v>6.5660083E-19</v>
      </c>
      <c r="AH72" s="1">
        <f t="shared" si="141"/>
        <v>4.000000004</v>
      </c>
      <c r="AJ72" s="1">
        <f t="shared" si="210"/>
        <v>0</v>
      </c>
      <c r="AK72" s="3">
        <f t="shared" si="142"/>
        <v>0</v>
      </c>
      <c r="AL72" s="3">
        <f t="shared" si="143"/>
        <v>0</v>
      </c>
      <c r="AM72" s="3">
        <f t="shared" si="144"/>
        <v>0</v>
      </c>
      <c r="AN72" s="3">
        <f t="shared" si="145"/>
        <v>0</v>
      </c>
      <c r="AO72" s="3">
        <f t="shared" si="146"/>
        <v>0</v>
      </c>
      <c r="AP72" s="3">
        <f t="shared" si="147"/>
        <v>0</v>
      </c>
      <c r="AQ72" s="3">
        <f t="shared" si="148"/>
        <v>0</v>
      </c>
      <c r="AR72" s="3">
        <f t="shared" si="149"/>
        <v>0</v>
      </c>
      <c r="AS72" s="3">
        <f t="shared" si="150"/>
        <v>0</v>
      </c>
      <c r="AT72" s="3">
        <f t="shared" si="151"/>
        <v>0</v>
      </c>
      <c r="AU72" s="3">
        <f t="shared" si="152"/>
        <v>0</v>
      </c>
      <c r="AV72" s="3">
        <f t="shared" si="153"/>
        <v>1</v>
      </c>
      <c r="AW72" s="3">
        <f t="shared" si="154"/>
        <v>0</v>
      </c>
      <c r="AX72" s="3">
        <f t="shared" si="155"/>
        <v>1</v>
      </c>
      <c r="AY72" s="3">
        <f t="shared" si="156"/>
        <v>0</v>
      </c>
      <c r="AZ72" s="3">
        <f t="shared" si="157"/>
        <v>0</v>
      </c>
      <c r="BA72" s="3">
        <f t="shared" si="158"/>
        <v>0</v>
      </c>
      <c r="BB72" s="3">
        <f t="shared" si="159"/>
        <v>0</v>
      </c>
      <c r="BC72" s="3">
        <f t="shared" si="160"/>
        <v>0</v>
      </c>
      <c r="BD72" s="3">
        <f t="shared" si="161"/>
        <v>1</v>
      </c>
      <c r="BE72" s="3">
        <f t="shared" si="162"/>
        <v>0</v>
      </c>
      <c r="BF72" s="3">
        <f t="shared" si="163"/>
        <v>1</v>
      </c>
      <c r="BG72" s="3">
        <f t="shared" si="164"/>
        <v>0</v>
      </c>
      <c r="BI72" s="1">
        <f t="shared" si="165"/>
        <v>1</v>
      </c>
      <c r="BJ72" s="1">
        <f t="shared" si="166"/>
        <v>1</v>
      </c>
      <c r="BK72" s="1">
        <f t="shared" si="167"/>
        <v>1</v>
      </c>
      <c r="BL72" s="1">
        <f t="shared" si="168"/>
        <v>1</v>
      </c>
      <c r="BM72" s="1">
        <f t="shared" si="169"/>
        <v>1</v>
      </c>
      <c r="BN72" s="1">
        <f t="shared" si="170"/>
        <v>1</v>
      </c>
      <c r="BO72" s="1">
        <f t="shared" si="171"/>
        <v>1</v>
      </c>
      <c r="BP72" s="1">
        <f t="shared" si="172"/>
        <v>1</v>
      </c>
      <c r="BQ72" s="1">
        <f t="shared" si="173"/>
        <v>1</v>
      </c>
      <c r="BR72" s="1">
        <f t="shared" si="174"/>
        <v>1</v>
      </c>
      <c r="BS72" s="1">
        <f t="shared" si="175"/>
        <v>1</v>
      </c>
      <c r="BT72" s="1">
        <f t="shared" si="176"/>
        <v>1</v>
      </c>
      <c r="BU72" s="1">
        <f t="shared" si="177"/>
        <v>1</v>
      </c>
      <c r="BV72" s="1">
        <f t="shared" si="178"/>
        <v>1</v>
      </c>
      <c r="BW72" s="1">
        <f t="shared" si="179"/>
        <v>1</v>
      </c>
      <c r="BX72" s="1">
        <f t="shared" si="180"/>
        <v>1</v>
      </c>
      <c r="BY72" s="1">
        <f t="shared" si="181"/>
        <v>1</v>
      </c>
      <c r="BZ72" s="1">
        <f t="shared" si="182"/>
        <v>1</v>
      </c>
      <c r="CA72" s="1">
        <f t="shared" si="183"/>
        <v>1</v>
      </c>
      <c r="CB72" s="1">
        <f t="shared" si="184"/>
        <v>1</v>
      </c>
      <c r="CC72" s="1">
        <f t="shared" si="185"/>
        <v>1</v>
      </c>
      <c r="CD72" s="1">
        <f t="shared" si="186"/>
        <v>1</v>
      </c>
      <c r="CE72" s="1">
        <f t="shared" si="187"/>
        <v>1</v>
      </c>
      <c r="CF72" s="1">
        <f t="shared" si="188"/>
        <v>1</v>
      </c>
      <c r="CH72" s="3">
        <f>SUM(AJ72:BG72:BI72:CF72)</f>
        <v>28</v>
      </c>
      <c r="CI72" s="3">
        <f t="shared" si="189"/>
        <v>0</v>
      </c>
      <c r="CK72" s="2">
        <v>100000</v>
      </c>
      <c r="CL72" s="3">
        <v>100</v>
      </c>
      <c r="CM72" s="2">
        <v>1980000000000</v>
      </c>
      <c r="CN72" s="2">
        <v>2000000000</v>
      </c>
      <c r="CO72" s="2">
        <v>100</v>
      </c>
      <c r="CP72" s="2">
        <v>100</v>
      </c>
      <c r="CQ72" s="2">
        <v>64200</v>
      </c>
      <c r="CR72" s="2">
        <v>111000000000</v>
      </c>
      <c r="CS72" s="2">
        <v>500</v>
      </c>
      <c r="CT72" s="2">
        <v>10000000</v>
      </c>
      <c r="CU72" s="2">
        <v>1000000</v>
      </c>
      <c r="CV72" s="2">
        <v>100000</v>
      </c>
      <c r="CW72" s="2">
        <v>100000</v>
      </c>
      <c r="CX72" s="2">
        <v>100</v>
      </c>
      <c r="CY72" s="2">
        <v>323000000</v>
      </c>
      <c r="CZ72" s="2">
        <v>100</v>
      </c>
      <c r="DB72" s="2">
        <f t="shared" si="190"/>
        <v>7.889117275874708E-13</v>
      </c>
      <c r="DC72" s="2">
        <f t="shared" si="191"/>
        <v>4.479283115628816E-25</v>
      </c>
      <c r="DD72" s="2">
        <f t="shared" si="192"/>
        <v>2.831217759413115E-08</v>
      </c>
      <c r="DE72" s="2">
        <f t="shared" si="193"/>
        <v>4.280953996913878E-26</v>
      </c>
      <c r="DF72" s="2">
        <f t="shared" si="194"/>
        <v>2.878875491396472</v>
      </c>
      <c r="DG72" s="2">
        <f t="shared" si="195"/>
        <v>4.086415033924731E-09</v>
      </c>
      <c r="DH72" s="2">
        <f t="shared" si="196"/>
        <v>3.274256448832669</v>
      </c>
      <c r="DI72" s="2">
        <f t="shared" si="197"/>
        <v>2.543162180606566E-08</v>
      </c>
      <c r="DJ72" s="2">
        <f t="shared" si="198"/>
        <v>2.4865299535637522E-09</v>
      </c>
      <c r="DK72" s="2">
        <f t="shared" si="199"/>
        <v>1.830809999048359E-13</v>
      </c>
      <c r="DL72" s="2">
        <f t="shared" si="200"/>
        <v>8.1477783104513E-09</v>
      </c>
      <c r="DM72" s="2">
        <f t="shared" si="201"/>
        <v>9.491675399454654E-25</v>
      </c>
      <c r="DN72" s="2">
        <f t="shared" si="202"/>
        <v>3.4055781540634067</v>
      </c>
      <c r="DO72" s="2">
        <f t="shared" si="203"/>
        <v>1.933616923521202E-12</v>
      </c>
      <c r="DP72" s="2">
        <f t="shared" si="204"/>
        <v>13.796678861321508</v>
      </c>
      <c r="DQ72" s="2">
        <f t="shared" si="205"/>
        <v>3.0237585664110356E-18</v>
      </c>
      <c r="DS72" s="4">
        <f t="shared" si="206"/>
        <v>23.355389024081486</v>
      </c>
      <c r="DT72" s="4">
        <f t="shared" si="207"/>
        <v>-13.78061373976904</v>
      </c>
      <c r="DU72" s="3">
        <f t="shared" si="208"/>
        <v>0</v>
      </c>
      <c r="DV72" s="3">
        <f t="shared" si="209"/>
        <v>4.000000004</v>
      </c>
      <c r="DX72" s="4"/>
      <c r="DY72" s="4">
        <f>SUM(DT72)</f>
        <v>-13.78061373976904</v>
      </c>
    </row>
    <row r="73" spans="1:129" ht="12.75">
      <c r="A73" s="1">
        <v>1E-09</v>
      </c>
      <c r="B73" s="1">
        <v>1</v>
      </c>
      <c r="C73" s="1">
        <v>1E-09</v>
      </c>
      <c r="D73" s="1">
        <v>1</v>
      </c>
      <c r="E73" s="1">
        <v>1E-09</v>
      </c>
      <c r="F73" s="1">
        <v>1</v>
      </c>
      <c r="G73" s="1">
        <v>1</v>
      </c>
      <c r="H73" s="1">
        <v>1E-09</v>
      </c>
      <c r="I73" s="2">
        <v>2.187953E-16</v>
      </c>
      <c r="J73" s="2">
        <v>0.093803556</v>
      </c>
      <c r="K73" s="2">
        <v>1.0512577E-15</v>
      </c>
      <c r="L73" s="2">
        <v>0.0013225774</v>
      </c>
      <c r="M73" s="2">
        <v>7.0107497E-12</v>
      </c>
      <c r="N73" s="2">
        <v>0.095123825</v>
      </c>
      <c r="O73" s="2">
        <v>2.308319E-06</v>
      </c>
      <c r="P73" s="2">
        <v>9.6041153E-20</v>
      </c>
      <c r="Q73" s="2">
        <v>1.5339191E-22</v>
      </c>
      <c r="R73" s="2">
        <v>2.0812646E-15</v>
      </c>
      <c r="S73" s="2">
        <v>9.999977E-10</v>
      </c>
      <c r="T73" s="2">
        <v>4.2026706E-26</v>
      </c>
      <c r="U73" s="2">
        <v>6.5763325E-11</v>
      </c>
      <c r="V73" s="2">
        <v>0.89229531</v>
      </c>
      <c r="W73" s="2">
        <v>0.013901131</v>
      </c>
      <c r="X73" s="2">
        <v>9.9999919E-10</v>
      </c>
      <c r="Y73" s="2">
        <v>3.6850522E-24</v>
      </c>
      <c r="Z73" s="2">
        <v>9.9999652E-10</v>
      </c>
      <c r="AA73" s="2">
        <v>2.426638E-15</v>
      </c>
      <c r="AB73" s="2">
        <v>1.00964E-29</v>
      </c>
      <c r="AC73" s="2">
        <v>9.2722592E-10</v>
      </c>
      <c r="AD73" s="2">
        <v>0.012580862</v>
      </c>
      <c r="AE73" s="2">
        <v>0.98609656</v>
      </c>
      <c r="AF73" s="2">
        <v>1.2702186E-20</v>
      </c>
      <c r="AH73" s="1">
        <f t="shared" si="141"/>
        <v>4.000000004</v>
      </c>
      <c r="AJ73" s="1">
        <f t="shared" si="210"/>
        <v>0</v>
      </c>
      <c r="AK73" s="3">
        <f t="shared" si="142"/>
        <v>0</v>
      </c>
      <c r="AL73" s="3">
        <f t="shared" si="143"/>
        <v>0</v>
      </c>
      <c r="AM73" s="3">
        <f t="shared" si="144"/>
        <v>0</v>
      </c>
      <c r="AN73" s="3">
        <f t="shared" si="145"/>
        <v>0</v>
      </c>
      <c r="AO73" s="3">
        <f t="shared" si="146"/>
        <v>0</v>
      </c>
      <c r="AP73" s="3">
        <f t="shared" si="147"/>
        <v>0</v>
      </c>
      <c r="AQ73" s="3">
        <f t="shared" si="148"/>
        <v>0</v>
      </c>
      <c r="AR73" s="3">
        <f t="shared" si="149"/>
        <v>0</v>
      </c>
      <c r="AS73" s="3">
        <f t="shared" si="150"/>
        <v>0</v>
      </c>
      <c r="AT73" s="3">
        <f t="shared" si="151"/>
        <v>0</v>
      </c>
      <c r="AU73" s="3">
        <f t="shared" si="152"/>
        <v>0</v>
      </c>
      <c r="AV73" s="3">
        <f t="shared" si="153"/>
        <v>0</v>
      </c>
      <c r="AW73" s="3">
        <f t="shared" si="154"/>
        <v>1</v>
      </c>
      <c r="AX73" s="3">
        <f t="shared" si="155"/>
        <v>0</v>
      </c>
      <c r="AY73" s="3">
        <f t="shared" si="156"/>
        <v>0</v>
      </c>
      <c r="AZ73" s="3">
        <f t="shared" si="157"/>
        <v>0</v>
      </c>
      <c r="BA73" s="3">
        <f t="shared" si="158"/>
        <v>0</v>
      </c>
      <c r="BB73" s="3">
        <f t="shared" si="159"/>
        <v>0</v>
      </c>
      <c r="BC73" s="3">
        <f t="shared" si="160"/>
        <v>0</v>
      </c>
      <c r="BD73" s="3">
        <f t="shared" si="161"/>
        <v>0</v>
      </c>
      <c r="BE73" s="3">
        <f t="shared" si="162"/>
        <v>0</v>
      </c>
      <c r="BF73" s="3">
        <f t="shared" si="163"/>
        <v>1</v>
      </c>
      <c r="BG73" s="3">
        <f t="shared" si="164"/>
        <v>0</v>
      </c>
      <c r="BI73" s="1">
        <f t="shared" si="165"/>
        <v>1</v>
      </c>
      <c r="BJ73" s="1">
        <f t="shared" si="166"/>
        <v>1</v>
      </c>
      <c r="BK73" s="1">
        <f t="shared" si="167"/>
        <v>1</v>
      </c>
      <c r="BL73" s="1">
        <f t="shared" si="168"/>
        <v>1</v>
      </c>
      <c r="BM73" s="1">
        <f t="shared" si="169"/>
        <v>1</v>
      </c>
      <c r="BN73" s="1">
        <f t="shared" si="170"/>
        <v>1</v>
      </c>
      <c r="BO73" s="1">
        <f t="shared" si="171"/>
        <v>1</v>
      </c>
      <c r="BP73" s="1">
        <f t="shared" si="172"/>
        <v>1</v>
      </c>
      <c r="BQ73" s="1">
        <f t="shared" si="173"/>
        <v>1</v>
      </c>
      <c r="BR73" s="1">
        <f t="shared" si="174"/>
        <v>1</v>
      </c>
      <c r="BS73" s="1">
        <f t="shared" si="175"/>
        <v>1</v>
      </c>
      <c r="BT73" s="1">
        <f t="shared" si="176"/>
        <v>1</v>
      </c>
      <c r="BU73" s="1">
        <f t="shared" si="177"/>
        <v>1</v>
      </c>
      <c r="BV73" s="1">
        <f t="shared" si="178"/>
        <v>1</v>
      </c>
      <c r="BW73" s="1">
        <f t="shared" si="179"/>
        <v>1</v>
      </c>
      <c r="BX73" s="1">
        <f t="shared" si="180"/>
        <v>1</v>
      </c>
      <c r="BY73" s="1">
        <f t="shared" si="181"/>
        <v>1</v>
      </c>
      <c r="BZ73" s="1">
        <f t="shared" si="182"/>
        <v>1</v>
      </c>
      <c r="CA73" s="1">
        <f t="shared" si="183"/>
        <v>1</v>
      </c>
      <c r="CB73" s="1">
        <f t="shared" si="184"/>
        <v>1</v>
      </c>
      <c r="CC73" s="1">
        <f t="shared" si="185"/>
        <v>1</v>
      </c>
      <c r="CD73" s="1">
        <f t="shared" si="186"/>
        <v>1</v>
      </c>
      <c r="CE73" s="1">
        <f t="shared" si="187"/>
        <v>0</v>
      </c>
      <c r="CF73" s="1">
        <f t="shared" si="188"/>
        <v>1</v>
      </c>
      <c r="CH73" s="3">
        <f>SUM(AJ73:BG73:BI73:CF73)</f>
        <v>25</v>
      </c>
      <c r="CI73" s="3">
        <f t="shared" si="189"/>
        <v>0</v>
      </c>
      <c r="CK73" s="2">
        <v>100000</v>
      </c>
      <c r="CL73" s="3">
        <v>100</v>
      </c>
      <c r="CM73" s="2">
        <v>1980000000000</v>
      </c>
      <c r="CN73" s="2">
        <v>2000000000</v>
      </c>
      <c r="CO73" s="2">
        <v>100</v>
      </c>
      <c r="CP73" s="2">
        <v>100</v>
      </c>
      <c r="CQ73" s="2">
        <v>64200</v>
      </c>
      <c r="CR73" s="2">
        <v>111000000000</v>
      </c>
      <c r="CS73" s="2">
        <v>500</v>
      </c>
      <c r="CT73" s="2">
        <v>10000000</v>
      </c>
      <c r="CU73" s="2">
        <v>1000000</v>
      </c>
      <c r="CV73" s="2">
        <v>100000</v>
      </c>
      <c r="CW73" s="2">
        <v>100000</v>
      </c>
      <c r="CX73" s="2">
        <v>100</v>
      </c>
      <c r="CY73" s="2">
        <v>323000000</v>
      </c>
      <c r="CZ73" s="2">
        <v>100</v>
      </c>
      <c r="DB73" s="2">
        <f t="shared" si="190"/>
        <v>1.7659896267594215E-21</v>
      </c>
      <c r="DC73" s="2">
        <f t="shared" si="191"/>
        <v>9.584577685072432E-15</v>
      </c>
      <c r="DD73" s="2">
        <f t="shared" si="192"/>
        <v>2.831405283816368E-08</v>
      </c>
      <c r="DE73" s="2">
        <f t="shared" si="193"/>
        <v>9.000612934613125E-25</v>
      </c>
      <c r="DF73" s="2">
        <f t="shared" si="194"/>
        <v>3.028513036214453E-10</v>
      </c>
      <c r="DG73" s="2">
        <f t="shared" si="195"/>
        <v>4.109171758709002</v>
      </c>
      <c r="DH73" s="2">
        <f t="shared" si="196"/>
        <v>0.15388216290337678</v>
      </c>
      <c r="DI73" s="2">
        <f t="shared" si="197"/>
        <v>2.5432775437693957E-08</v>
      </c>
      <c r="DJ73" s="2">
        <f t="shared" si="198"/>
        <v>2.2901155245228512E-23</v>
      </c>
      <c r="DK73" s="2">
        <f t="shared" si="199"/>
        <v>1.6118039559985457E-08</v>
      </c>
      <c r="DL73" s="2">
        <f t="shared" si="200"/>
        <v>3.352524290935731E-14</v>
      </c>
      <c r="DM73" s="2">
        <f t="shared" si="201"/>
        <v>1.1623910066452542E-28</v>
      </c>
      <c r="DN73" s="2">
        <f t="shared" si="202"/>
        <v>1.0675082906148448E-08</v>
      </c>
      <c r="DO73" s="2">
        <f t="shared" si="203"/>
        <v>0.05793701059643051</v>
      </c>
      <c r="DP73" s="2">
        <f t="shared" si="204"/>
        <v>19.320750516658123</v>
      </c>
      <c r="DQ73" s="2">
        <f t="shared" si="205"/>
        <v>5.849572826407534E-20</v>
      </c>
      <c r="DS73" s="4">
        <f t="shared" si="206"/>
        <v>23.641741529709776</v>
      </c>
      <c r="DT73" s="4">
        <f t="shared" si="207"/>
        <v>-13.949573172189957</v>
      </c>
      <c r="DU73" s="3">
        <f t="shared" si="208"/>
        <v>0</v>
      </c>
      <c r="DV73" s="3">
        <f t="shared" si="209"/>
        <v>4.000000004</v>
      </c>
      <c r="DX73" s="4"/>
      <c r="DY73" s="4">
        <f>SUM(DT73)</f>
        <v>-13.949573172189957</v>
      </c>
    </row>
    <row r="74" spans="1:128" ht="12.75">
      <c r="A74" s="1">
        <v>1E-09</v>
      </c>
      <c r="B74" s="1">
        <v>1</v>
      </c>
      <c r="C74" s="1">
        <v>1E-09</v>
      </c>
      <c r="D74" s="1">
        <v>1</v>
      </c>
      <c r="E74" s="1">
        <v>1</v>
      </c>
      <c r="F74" s="1">
        <v>1E-09</v>
      </c>
      <c r="G74" s="1">
        <v>1E-09</v>
      </c>
      <c r="H74" s="1">
        <v>1</v>
      </c>
      <c r="I74" s="2">
        <v>1.582549E-13</v>
      </c>
      <c r="J74" s="2">
        <v>3.0018956E-06</v>
      </c>
      <c r="K74" s="2">
        <v>3.4646088E-10</v>
      </c>
      <c r="L74" s="2">
        <v>0.0031572799</v>
      </c>
      <c r="M74" s="2">
        <v>0.0031572803</v>
      </c>
      <c r="N74" s="2">
        <v>7.5786744E-10</v>
      </c>
      <c r="O74" s="2">
        <v>9.8058162E-16</v>
      </c>
      <c r="P74" s="2">
        <v>3.0010949E-06</v>
      </c>
      <c r="Q74" s="2">
        <v>4.999496E-11</v>
      </c>
      <c r="R74" s="2">
        <v>1.1994123E-20</v>
      </c>
      <c r="S74" s="2">
        <v>3.0750009E-16</v>
      </c>
      <c r="T74" s="2">
        <v>9.4984648E-10</v>
      </c>
      <c r="U74" s="2">
        <v>9.477402E-07</v>
      </c>
      <c r="V74" s="2">
        <v>2.2750295E-13</v>
      </c>
      <c r="W74" s="2">
        <v>1.8911137E-16</v>
      </c>
      <c r="X74" s="2">
        <v>0.99999605</v>
      </c>
      <c r="Y74" s="2">
        <v>5.4693726E-10</v>
      </c>
      <c r="Z74" s="2">
        <v>2.6258408E-12</v>
      </c>
      <c r="AA74" s="2">
        <v>3.3973481E-19</v>
      </c>
      <c r="AB74" s="2">
        <v>1.0397602E-10</v>
      </c>
      <c r="AC74" s="2">
        <v>0.99684177</v>
      </c>
      <c r="AD74" s="2">
        <v>2.3927921E-10</v>
      </c>
      <c r="AE74" s="2">
        <v>9.9999852E-10</v>
      </c>
      <c r="AF74" s="2">
        <v>9.4748731E-07</v>
      </c>
      <c r="AH74" s="1">
        <f t="shared" si="141"/>
        <v>4.000000004</v>
      </c>
      <c r="AJ74" s="1">
        <f t="shared" si="210"/>
        <v>0</v>
      </c>
      <c r="AK74" s="3">
        <f t="shared" si="142"/>
        <v>0</v>
      </c>
      <c r="AL74" s="3">
        <f t="shared" si="143"/>
        <v>0</v>
      </c>
      <c r="AM74" s="3">
        <f t="shared" si="144"/>
        <v>0</v>
      </c>
      <c r="AN74" s="3">
        <f t="shared" si="145"/>
        <v>0</v>
      </c>
      <c r="AO74" s="3">
        <f t="shared" si="146"/>
        <v>0</v>
      </c>
      <c r="AP74" s="3">
        <f t="shared" si="147"/>
        <v>0</v>
      </c>
      <c r="AQ74" s="3">
        <f t="shared" si="148"/>
        <v>0</v>
      </c>
      <c r="AR74" s="3">
        <f t="shared" si="149"/>
        <v>0</v>
      </c>
      <c r="AS74" s="3">
        <f t="shared" si="150"/>
        <v>0</v>
      </c>
      <c r="AT74" s="3">
        <f t="shared" si="151"/>
        <v>0</v>
      </c>
      <c r="AU74" s="3">
        <f t="shared" si="152"/>
        <v>0</v>
      </c>
      <c r="AV74" s="3">
        <f t="shared" si="153"/>
        <v>0</v>
      </c>
      <c r="AW74" s="3">
        <f t="shared" si="154"/>
        <v>0</v>
      </c>
      <c r="AX74" s="3">
        <f t="shared" si="155"/>
        <v>0</v>
      </c>
      <c r="AY74" s="3">
        <f t="shared" si="156"/>
        <v>1</v>
      </c>
      <c r="AZ74" s="3">
        <f t="shared" si="157"/>
        <v>0</v>
      </c>
      <c r="BA74" s="3">
        <f t="shared" si="158"/>
        <v>0</v>
      </c>
      <c r="BB74" s="3">
        <f t="shared" si="159"/>
        <v>0</v>
      </c>
      <c r="BC74" s="3">
        <f t="shared" si="160"/>
        <v>0</v>
      </c>
      <c r="BD74" s="3">
        <f t="shared" si="161"/>
        <v>1</v>
      </c>
      <c r="BE74" s="3">
        <f t="shared" si="162"/>
        <v>0</v>
      </c>
      <c r="BF74" s="3">
        <f t="shared" si="163"/>
        <v>0</v>
      </c>
      <c r="BG74" s="3">
        <f t="shared" si="164"/>
        <v>0</v>
      </c>
      <c r="BI74" s="1">
        <f t="shared" si="165"/>
        <v>1</v>
      </c>
      <c r="BJ74" s="1">
        <f t="shared" si="166"/>
        <v>1</v>
      </c>
      <c r="BK74" s="1">
        <f t="shared" si="167"/>
        <v>1</v>
      </c>
      <c r="BL74" s="1">
        <f t="shared" si="168"/>
        <v>1</v>
      </c>
      <c r="BM74" s="1">
        <f t="shared" si="169"/>
        <v>1</v>
      </c>
      <c r="BN74" s="1">
        <f t="shared" si="170"/>
        <v>1</v>
      </c>
      <c r="BO74" s="1">
        <f t="shared" si="171"/>
        <v>1</v>
      </c>
      <c r="BP74" s="1">
        <f t="shared" si="172"/>
        <v>1</v>
      </c>
      <c r="BQ74" s="1">
        <f t="shared" si="173"/>
        <v>1</v>
      </c>
      <c r="BR74" s="1">
        <f t="shared" si="174"/>
        <v>1</v>
      </c>
      <c r="BS74" s="1">
        <f t="shared" si="175"/>
        <v>1</v>
      </c>
      <c r="BT74" s="1">
        <f t="shared" si="176"/>
        <v>1</v>
      </c>
      <c r="BU74" s="1">
        <f t="shared" si="177"/>
        <v>1</v>
      </c>
      <c r="BV74" s="1">
        <f t="shared" si="178"/>
        <v>1</v>
      </c>
      <c r="BW74" s="1">
        <f t="shared" si="179"/>
        <v>1</v>
      </c>
      <c r="BX74" s="1">
        <f t="shared" si="180"/>
        <v>0</v>
      </c>
      <c r="BY74" s="1">
        <f t="shared" si="181"/>
        <v>1</v>
      </c>
      <c r="BZ74" s="1">
        <f t="shared" si="182"/>
        <v>1</v>
      </c>
      <c r="CA74" s="1">
        <f t="shared" si="183"/>
        <v>1</v>
      </c>
      <c r="CB74" s="1">
        <f t="shared" si="184"/>
        <v>1</v>
      </c>
      <c r="CC74" s="1">
        <f t="shared" si="185"/>
        <v>0</v>
      </c>
      <c r="CD74" s="1">
        <f t="shared" si="186"/>
        <v>1</v>
      </c>
      <c r="CE74" s="1">
        <f t="shared" si="187"/>
        <v>1</v>
      </c>
      <c r="CF74" s="1">
        <f t="shared" si="188"/>
        <v>1</v>
      </c>
      <c r="CH74" s="3">
        <f>SUM(AJ74:BG74:BI74:CF74)</f>
        <v>24</v>
      </c>
      <c r="CI74" s="3">
        <f t="shared" si="189"/>
        <v>1</v>
      </c>
      <c r="CK74" s="2">
        <v>100000</v>
      </c>
      <c r="CL74" s="3">
        <v>100</v>
      </c>
      <c r="CM74" s="2">
        <v>1980000000000</v>
      </c>
      <c r="CN74" s="2">
        <v>2000000000</v>
      </c>
      <c r="CO74" s="2">
        <v>100</v>
      </c>
      <c r="CP74" s="2">
        <v>100</v>
      </c>
      <c r="CQ74" s="2">
        <v>64200</v>
      </c>
      <c r="CR74" s="2">
        <v>111000000000</v>
      </c>
      <c r="CS74" s="2">
        <v>500</v>
      </c>
      <c r="CT74" s="2">
        <v>10000000</v>
      </c>
      <c r="CU74" s="2">
        <v>1000000</v>
      </c>
      <c r="CV74" s="2">
        <v>100000</v>
      </c>
      <c r="CW74" s="2">
        <v>100000</v>
      </c>
      <c r="CX74" s="2">
        <v>100</v>
      </c>
      <c r="CY74" s="2">
        <v>323000000</v>
      </c>
      <c r="CZ74" s="2">
        <v>100</v>
      </c>
      <c r="DB74" s="2">
        <f t="shared" si="190"/>
        <v>5.755882481041679E-10</v>
      </c>
      <c r="DC74" s="2">
        <f t="shared" si="191"/>
        <v>5.523497764667404E-20</v>
      </c>
      <c r="DD74" s="2">
        <f t="shared" si="192"/>
        <v>8.706593821165876E-15</v>
      </c>
      <c r="DE74" s="2">
        <f t="shared" si="193"/>
        <v>2.034230451890459E-08</v>
      </c>
      <c r="DF74" s="2">
        <f t="shared" si="194"/>
        <v>4.364504913102391E-06</v>
      </c>
      <c r="DG74" s="2">
        <f t="shared" si="195"/>
        <v>1.0476898025643395E-12</v>
      </c>
      <c r="DH74" s="2">
        <f t="shared" si="196"/>
        <v>2.0934171935521477E-15</v>
      </c>
      <c r="DI74" s="2">
        <f t="shared" si="197"/>
        <v>25.432695578714398</v>
      </c>
      <c r="DJ74" s="2">
        <f t="shared" si="198"/>
        <v>3.3990007253248435E-09</v>
      </c>
      <c r="DK74" s="2">
        <f t="shared" si="199"/>
        <v>4.232355317858892E-11</v>
      </c>
      <c r="DL74" s="2">
        <f t="shared" si="200"/>
        <v>4.693609854462986E-18</v>
      </c>
      <c r="DM74" s="2">
        <f t="shared" si="201"/>
        <v>1.1970681684042538E-09</v>
      </c>
      <c r="DN74" s="2">
        <f t="shared" si="202"/>
        <v>11.476564998378995</v>
      </c>
      <c r="DO74" s="2">
        <f t="shared" si="203"/>
        <v>1.1019214840187838E-09</v>
      </c>
      <c r="DP74" s="2">
        <f t="shared" si="204"/>
        <v>1.9593133883305867E-08</v>
      </c>
      <c r="DQ74" s="2">
        <f t="shared" si="205"/>
        <v>4.363340311614057E-06</v>
      </c>
      <c r="DS74" s="4">
        <f t="shared" si="206"/>
        <v>36.909269351191014</v>
      </c>
      <c r="DT74" s="4">
        <f t="shared" si="207"/>
        <v>-21.77794528797675</v>
      </c>
      <c r="DU74" s="3">
        <f t="shared" si="208"/>
        <v>1</v>
      </c>
      <c r="DV74" s="3">
        <f t="shared" si="209"/>
        <v>4.000000004</v>
      </c>
      <c r="DX74" s="4">
        <f>SUM(DT74)</f>
        <v>-21.77794528797675</v>
      </c>
    </row>
    <row r="75" spans="1:128" ht="12.75">
      <c r="A75" s="1">
        <v>1E-09</v>
      </c>
      <c r="B75" s="1">
        <v>1</v>
      </c>
      <c r="C75" s="1">
        <v>1E-09</v>
      </c>
      <c r="D75" s="1">
        <v>1</v>
      </c>
      <c r="E75" s="1">
        <v>1E-09</v>
      </c>
      <c r="F75" s="1">
        <v>1</v>
      </c>
      <c r="G75" s="1">
        <v>1E-09</v>
      </c>
      <c r="H75" s="1">
        <v>1</v>
      </c>
      <c r="I75" s="2">
        <v>1.6629735E-13</v>
      </c>
      <c r="J75" s="2">
        <v>3.0015013E-06</v>
      </c>
      <c r="K75" s="2">
        <v>1.0512635E-15</v>
      </c>
      <c r="L75" s="2">
        <v>0.095123496</v>
      </c>
      <c r="M75" s="2">
        <v>1.0511544E-13</v>
      </c>
      <c r="N75" s="2">
        <v>0.095123496</v>
      </c>
      <c r="O75" s="2">
        <v>3.2546902E-17</v>
      </c>
      <c r="P75" s="2">
        <v>3.0014063E-06</v>
      </c>
      <c r="Q75" s="2">
        <v>1.7480419E-21</v>
      </c>
      <c r="R75" s="2">
        <v>1.5818785E-12</v>
      </c>
      <c r="S75" s="2">
        <v>1.0716678E-17</v>
      </c>
      <c r="T75" s="2">
        <v>9.9825181E-10</v>
      </c>
      <c r="U75" s="2">
        <v>3.1550414E-17</v>
      </c>
      <c r="V75" s="2">
        <v>2.8551329E-05</v>
      </c>
      <c r="W75" s="2">
        <v>6.2716701E-18</v>
      </c>
      <c r="X75" s="2">
        <v>0.99996845</v>
      </c>
      <c r="Y75" s="2">
        <v>5.5251927E-26</v>
      </c>
      <c r="Z75" s="2">
        <v>9.9999863E-10</v>
      </c>
      <c r="AA75" s="2">
        <v>3.4215255E-26</v>
      </c>
      <c r="AB75" s="2">
        <v>3.155269E-16</v>
      </c>
      <c r="AC75" s="2">
        <v>9.9989485E-10</v>
      </c>
      <c r="AD75" s="2">
        <v>0.90484795</v>
      </c>
      <c r="AE75" s="2">
        <v>9.9999995E-10</v>
      </c>
      <c r="AF75" s="2">
        <v>2.8550426E-05</v>
      </c>
      <c r="AH75" s="1">
        <f t="shared" si="141"/>
        <v>4.000000004</v>
      </c>
      <c r="AJ75" s="1">
        <f t="shared" si="210"/>
        <v>0</v>
      </c>
      <c r="AK75" s="3">
        <f t="shared" si="142"/>
        <v>0</v>
      </c>
      <c r="AL75" s="3">
        <f t="shared" si="143"/>
        <v>0</v>
      </c>
      <c r="AM75" s="3">
        <f t="shared" si="144"/>
        <v>0</v>
      </c>
      <c r="AN75" s="3">
        <f t="shared" si="145"/>
        <v>0</v>
      </c>
      <c r="AO75" s="3">
        <f t="shared" si="146"/>
        <v>0</v>
      </c>
      <c r="AP75" s="3">
        <f t="shared" si="147"/>
        <v>0</v>
      </c>
      <c r="AQ75" s="3">
        <f t="shared" si="148"/>
        <v>0</v>
      </c>
      <c r="AR75" s="3">
        <f t="shared" si="149"/>
        <v>0</v>
      </c>
      <c r="AS75" s="3">
        <f t="shared" si="150"/>
        <v>0</v>
      </c>
      <c r="AT75" s="3">
        <f t="shared" si="151"/>
        <v>0</v>
      </c>
      <c r="AU75" s="3">
        <f t="shared" si="152"/>
        <v>0</v>
      </c>
      <c r="AV75" s="3">
        <f t="shared" si="153"/>
        <v>0</v>
      </c>
      <c r="AW75" s="3">
        <f t="shared" si="154"/>
        <v>0</v>
      </c>
      <c r="AX75" s="3">
        <f t="shared" si="155"/>
        <v>0</v>
      </c>
      <c r="AY75" s="3">
        <f t="shared" si="156"/>
        <v>1</v>
      </c>
      <c r="AZ75" s="3">
        <f t="shared" si="157"/>
        <v>0</v>
      </c>
      <c r="BA75" s="3">
        <f t="shared" si="158"/>
        <v>0</v>
      </c>
      <c r="BB75" s="3">
        <f t="shared" si="159"/>
        <v>0</v>
      </c>
      <c r="BC75" s="3">
        <f t="shared" si="160"/>
        <v>0</v>
      </c>
      <c r="BD75" s="3">
        <f t="shared" si="161"/>
        <v>0</v>
      </c>
      <c r="BE75" s="3">
        <f t="shared" si="162"/>
        <v>1</v>
      </c>
      <c r="BF75" s="3">
        <f t="shared" si="163"/>
        <v>0</v>
      </c>
      <c r="BG75" s="3">
        <f t="shared" si="164"/>
        <v>0</v>
      </c>
      <c r="BI75" s="1">
        <f t="shared" si="165"/>
        <v>1</v>
      </c>
      <c r="BJ75" s="1">
        <f t="shared" si="166"/>
        <v>1</v>
      </c>
      <c r="BK75" s="1">
        <f t="shared" si="167"/>
        <v>1</v>
      </c>
      <c r="BL75" s="1">
        <f t="shared" si="168"/>
        <v>1</v>
      </c>
      <c r="BM75" s="1">
        <f t="shared" si="169"/>
        <v>1</v>
      </c>
      <c r="BN75" s="1">
        <f t="shared" si="170"/>
        <v>1</v>
      </c>
      <c r="BO75" s="1">
        <f t="shared" si="171"/>
        <v>1</v>
      </c>
      <c r="BP75" s="1">
        <f t="shared" si="172"/>
        <v>1</v>
      </c>
      <c r="BQ75" s="1">
        <f t="shared" si="173"/>
        <v>1</v>
      </c>
      <c r="BR75" s="1">
        <f t="shared" si="174"/>
        <v>1</v>
      </c>
      <c r="BS75" s="1">
        <f t="shared" si="175"/>
        <v>1</v>
      </c>
      <c r="BT75" s="1">
        <f t="shared" si="176"/>
        <v>1</v>
      </c>
      <c r="BU75" s="1">
        <f t="shared" si="177"/>
        <v>1</v>
      </c>
      <c r="BV75" s="1">
        <f t="shared" si="178"/>
        <v>1</v>
      </c>
      <c r="BW75" s="1">
        <f t="shared" si="179"/>
        <v>1</v>
      </c>
      <c r="BX75" s="1">
        <f t="shared" si="180"/>
        <v>0</v>
      </c>
      <c r="BY75" s="1">
        <f t="shared" si="181"/>
        <v>1</v>
      </c>
      <c r="BZ75" s="1">
        <f t="shared" si="182"/>
        <v>1</v>
      </c>
      <c r="CA75" s="1">
        <f t="shared" si="183"/>
        <v>1</v>
      </c>
      <c r="CB75" s="1">
        <f t="shared" si="184"/>
        <v>1</v>
      </c>
      <c r="CC75" s="1">
        <f t="shared" si="185"/>
        <v>1</v>
      </c>
      <c r="CD75" s="1">
        <f t="shared" si="186"/>
        <v>0</v>
      </c>
      <c r="CE75" s="1">
        <f t="shared" si="187"/>
        <v>1</v>
      </c>
      <c r="CF75" s="1">
        <f t="shared" si="188"/>
        <v>1</v>
      </c>
      <c r="CH75" s="3">
        <f>SUM(AJ75:BG75:BI75:CF75)</f>
        <v>24</v>
      </c>
      <c r="CI75" s="3">
        <f t="shared" si="189"/>
        <v>1</v>
      </c>
      <c r="CK75" s="2">
        <v>100000</v>
      </c>
      <c r="CL75" s="3">
        <v>100</v>
      </c>
      <c r="CM75" s="2">
        <v>1980000000000</v>
      </c>
      <c r="CN75" s="2">
        <v>2000000000</v>
      </c>
      <c r="CO75" s="2">
        <v>100</v>
      </c>
      <c r="CP75" s="2">
        <v>100</v>
      </c>
      <c r="CQ75" s="2">
        <v>64200</v>
      </c>
      <c r="CR75" s="2">
        <v>111000000000</v>
      </c>
      <c r="CS75" s="2">
        <v>500</v>
      </c>
      <c r="CT75" s="2">
        <v>10000000</v>
      </c>
      <c r="CU75" s="2">
        <v>1000000</v>
      </c>
      <c r="CV75" s="2">
        <v>100000</v>
      </c>
      <c r="CW75" s="2">
        <v>100000</v>
      </c>
      <c r="CX75" s="2">
        <v>100</v>
      </c>
      <c r="CY75" s="2">
        <v>323000000</v>
      </c>
      <c r="CZ75" s="2">
        <v>100</v>
      </c>
      <c r="DB75" s="2">
        <f t="shared" si="190"/>
        <v>2.0125076104344944E-20</v>
      </c>
      <c r="DC75" s="2">
        <f t="shared" si="191"/>
        <v>7.284819706055565E-12</v>
      </c>
      <c r="DD75" s="2">
        <f t="shared" si="192"/>
        <v>3.0343328503814185E-16</v>
      </c>
      <c r="DE75" s="2">
        <f t="shared" si="193"/>
        <v>2.1378973058433283E-08</v>
      </c>
      <c r="DF75" s="2">
        <f t="shared" si="194"/>
        <v>1.452950259083813E-16</v>
      </c>
      <c r="DG75" s="2">
        <f t="shared" si="195"/>
        <v>0.0001314837290811372</v>
      </c>
      <c r="DH75" s="2">
        <f t="shared" si="196"/>
        <v>6.9425873333935E-17</v>
      </c>
      <c r="DI75" s="2">
        <f t="shared" si="197"/>
        <v>25.43199363354374</v>
      </c>
      <c r="DJ75" s="2">
        <f t="shared" si="198"/>
        <v>3.433690729876317E-25</v>
      </c>
      <c r="DK75" s="2">
        <f t="shared" si="199"/>
        <v>1.611807356916728E-08</v>
      </c>
      <c r="DL75" s="2">
        <f t="shared" si="200"/>
        <v>4.727012166959399E-25</v>
      </c>
      <c r="DM75" s="2">
        <f t="shared" si="201"/>
        <v>3.632637681893115E-15</v>
      </c>
      <c r="DN75" s="2">
        <f t="shared" si="202"/>
        <v>1.1511714880857587E-08</v>
      </c>
      <c r="DO75" s="2">
        <f t="shared" si="203"/>
        <v>4.166978802192443</v>
      </c>
      <c r="DP75" s="2">
        <f t="shared" si="204"/>
        <v>1.9593161901528788E-08</v>
      </c>
      <c r="DQ75" s="2">
        <f t="shared" si="205"/>
        <v>0.00013147957061245927</v>
      </c>
      <c r="DS75" s="4">
        <f t="shared" si="206"/>
        <v>29.59923546764509</v>
      </c>
      <c r="DT75" s="4">
        <f t="shared" si="207"/>
        <v>-17.46473289532931</v>
      </c>
      <c r="DU75" s="3">
        <f t="shared" si="208"/>
        <v>1</v>
      </c>
      <c r="DV75" s="3">
        <f t="shared" si="209"/>
        <v>4.000000004</v>
      </c>
      <c r="DX75" s="4">
        <f>SUM(DT75)</f>
        <v>-17.46473289532931</v>
      </c>
    </row>
    <row r="76" spans="1:128" ht="12.75">
      <c r="A76" s="1">
        <v>1E-09</v>
      </c>
      <c r="B76" s="1">
        <v>1</v>
      </c>
      <c r="C76" s="1">
        <v>1E-09</v>
      </c>
      <c r="D76" s="1">
        <v>1</v>
      </c>
      <c r="E76" s="1">
        <v>1E-09</v>
      </c>
      <c r="F76" s="1">
        <v>1E-09</v>
      </c>
      <c r="G76" s="1">
        <v>1</v>
      </c>
      <c r="H76" s="1">
        <v>1</v>
      </c>
      <c r="I76" s="2">
        <v>9.4811595E-18</v>
      </c>
      <c r="J76" s="2">
        <v>1.431897E-06</v>
      </c>
      <c r="K76" s="2">
        <v>1.8214405E-11</v>
      </c>
      <c r="L76" s="2">
        <v>5.8123356E-05</v>
      </c>
      <c r="M76" s="2">
        <v>1.4678945E-10</v>
      </c>
      <c r="N76" s="2">
        <v>9.9389999E-10</v>
      </c>
      <c r="O76" s="2">
        <v>5.3262499E-05</v>
      </c>
      <c r="P76" s="2">
        <v>6.2916203E-06</v>
      </c>
      <c r="Q76" s="2">
        <v>1.3956993E-22</v>
      </c>
      <c r="R76" s="2">
        <v>1.3379564E-24</v>
      </c>
      <c r="S76" s="2">
        <v>9.9988065E-10</v>
      </c>
      <c r="T76" s="2">
        <v>1.1933565E-13</v>
      </c>
      <c r="U76" s="2">
        <v>2.1019133E-14</v>
      </c>
      <c r="V76" s="2">
        <v>1.4231252E-13</v>
      </c>
      <c r="W76" s="2">
        <v>4.8963022E-06</v>
      </c>
      <c r="X76" s="2">
        <v>0.99999367</v>
      </c>
      <c r="Y76" s="2">
        <v>1.3371549E-18</v>
      </c>
      <c r="Z76" s="2">
        <v>1.8103304E-13</v>
      </c>
      <c r="AA76" s="2">
        <v>9.7014497E-10</v>
      </c>
      <c r="AB76" s="2">
        <v>1.145959E-11</v>
      </c>
      <c r="AC76" s="2">
        <v>8.5318953E-10</v>
      </c>
      <c r="AD76" s="2">
        <v>5.7766608E-12</v>
      </c>
      <c r="AE76" s="2">
        <v>0.99994184</v>
      </c>
      <c r="AF76" s="2">
        <v>3.656736E-08</v>
      </c>
      <c r="AH76" s="1">
        <f t="shared" si="141"/>
        <v>4.000000004</v>
      </c>
      <c r="AJ76" s="1">
        <f t="shared" si="210"/>
        <v>0</v>
      </c>
      <c r="AK76" s="3">
        <f t="shared" si="142"/>
        <v>0</v>
      </c>
      <c r="AL76" s="3">
        <f t="shared" si="143"/>
        <v>0</v>
      </c>
      <c r="AM76" s="3">
        <f t="shared" si="144"/>
        <v>0</v>
      </c>
      <c r="AN76" s="3">
        <f t="shared" si="145"/>
        <v>0</v>
      </c>
      <c r="AO76" s="3">
        <f t="shared" si="146"/>
        <v>0</v>
      </c>
      <c r="AP76" s="3">
        <f t="shared" si="147"/>
        <v>0</v>
      </c>
      <c r="AQ76" s="3">
        <f t="shared" si="148"/>
        <v>0</v>
      </c>
      <c r="AR76" s="3">
        <f t="shared" si="149"/>
        <v>0</v>
      </c>
      <c r="AS76" s="3">
        <f t="shared" si="150"/>
        <v>0</v>
      </c>
      <c r="AT76" s="3">
        <f t="shared" si="151"/>
        <v>0</v>
      </c>
      <c r="AU76" s="3">
        <f t="shared" si="152"/>
        <v>0</v>
      </c>
      <c r="AV76" s="3">
        <f t="shared" si="153"/>
        <v>0</v>
      </c>
      <c r="AW76" s="3">
        <f t="shared" si="154"/>
        <v>0</v>
      </c>
      <c r="AX76" s="3">
        <f t="shared" si="155"/>
        <v>0</v>
      </c>
      <c r="AY76" s="3">
        <f t="shared" si="156"/>
        <v>1</v>
      </c>
      <c r="AZ76" s="3">
        <f t="shared" si="157"/>
        <v>0</v>
      </c>
      <c r="BA76" s="3">
        <f t="shared" si="158"/>
        <v>0</v>
      </c>
      <c r="BB76" s="3">
        <f t="shared" si="159"/>
        <v>0</v>
      </c>
      <c r="BC76" s="3">
        <f t="shared" si="160"/>
        <v>0</v>
      </c>
      <c r="BD76" s="3">
        <f t="shared" si="161"/>
        <v>0</v>
      </c>
      <c r="BE76" s="3">
        <f t="shared" si="162"/>
        <v>0</v>
      </c>
      <c r="BF76" s="3">
        <f t="shared" si="163"/>
        <v>1</v>
      </c>
      <c r="BG76" s="3">
        <f t="shared" si="164"/>
        <v>0</v>
      </c>
      <c r="BI76" s="1">
        <f t="shared" si="165"/>
        <v>1</v>
      </c>
      <c r="BJ76" s="1">
        <f t="shared" si="166"/>
        <v>1</v>
      </c>
      <c r="BK76" s="1">
        <f t="shared" si="167"/>
        <v>1</v>
      </c>
      <c r="BL76" s="1">
        <f t="shared" si="168"/>
        <v>1</v>
      </c>
      <c r="BM76" s="1">
        <f t="shared" si="169"/>
        <v>1</v>
      </c>
      <c r="BN76" s="1">
        <f t="shared" si="170"/>
        <v>1</v>
      </c>
      <c r="BO76" s="1">
        <f t="shared" si="171"/>
        <v>1</v>
      </c>
      <c r="BP76" s="1">
        <f t="shared" si="172"/>
        <v>1</v>
      </c>
      <c r="BQ76" s="1">
        <f t="shared" si="173"/>
        <v>1</v>
      </c>
      <c r="BR76" s="1">
        <f t="shared" si="174"/>
        <v>1</v>
      </c>
      <c r="BS76" s="1">
        <f t="shared" si="175"/>
        <v>1</v>
      </c>
      <c r="BT76" s="1">
        <f t="shared" si="176"/>
        <v>1</v>
      </c>
      <c r="BU76" s="1">
        <f t="shared" si="177"/>
        <v>1</v>
      </c>
      <c r="BV76" s="1">
        <f t="shared" si="178"/>
        <v>1</v>
      </c>
      <c r="BW76" s="1">
        <f t="shared" si="179"/>
        <v>1</v>
      </c>
      <c r="BX76" s="1">
        <f t="shared" si="180"/>
        <v>0</v>
      </c>
      <c r="BY76" s="1">
        <f t="shared" si="181"/>
        <v>1</v>
      </c>
      <c r="BZ76" s="1">
        <f t="shared" si="182"/>
        <v>1</v>
      </c>
      <c r="CA76" s="1">
        <f t="shared" si="183"/>
        <v>1</v>
      </c>
      <c r="CB76" s="1">
        <f t="shared" si="184"/>
        <v>1</v>
      </c>
      <c r="CC76" s="1">
        <f t="shared" si="185"/>
        <v>1</v>
      </c>
      <c r="CD76" s="1">
        <f t="shared" si="186"/>
        <v>1</v>
      </c>
      <c r="CE76" s="1">
        <f t="shared" si="187"/>
        <v>0</v>
      </c>
      <c r="CF76" s="1">
        <f t="shared" si="188"/>
        <v>1</v>
      </c>
      <c r="CH76" s="3">
        <f>SUM(AJ76:BG76:BI76:CF76)</f>
        <v>24</v>
      </c>
      <c r="CI76" s="3">
        <f t="shared" si="189"/>
        <v>1</v>
      </c>
      <c r="CK76" s="2">
        <v>100000</v>
      </c>
      <c r="CL76" s="3">
        <v>100</v>
      </c>
      <c r="CM76" s="2">
        <v>1980000000000</v>
      </c>
      <c r="CN76" s="2">
        <v>2000000000</v>
      </c>
      <c r="CO76" s="2">
        <v>100</v>
      </c>
      <c r="CP76" s="2">
        <v>100</v>
      </c>
      <c r="CQ76" s="2">
        <v>64200</v>
      </c>
      <c r="CR76" s="2">
        <v>111000000000</v>
      </c>
      <c r="CS76" s="2">
        <v>500</v>
      </c>
      <c r="CT76" s="2">
        <v>10000000</v>
      </c>
      <c r="CU76" s="2">
        <v>1000000</v>
      </c>
      <c r="CV76" s="2">
        <v>100000</v>
      </c>
      <c r="CW76" s="2">
        <v>100000</v>
      </c>
      <c r="CX76" s="2">
        <v>100</v>
      </c>
      <c r="CY76" s="2">
        <v>323000000</v>
      </c>
      <c r="CZ76" s="2">
        <v>100</v>
      </c>
      <c r="DB76" s="2">
        <f t="shared" si="190"/>
        <v>1.6068582012411123E-21</v>
      </c>
      <c r="DC76" s="2">
        <f t="shared" si="191"/>
        <v>6.161516923431958E-24</v>
      </c>
      <c r="DD76" s="2">
        <f t="shared" si="192"/>
        <v>2.8310738670656392E-08</v>
      </c>
      <c r="DE76" s="2">
        <f t="shared" si="193"/>
        <v>2.5557415681125823E-12</v>
      </c>
      <c r="DF76" s="2">
        <f t="shared" si="194"/>
        <v>9.679668462691843E-14</v>
      </c>
      <c r="DG76" s="2">
        <f t="shared" si="195"/>
        <v>6.553733741968341E-13</v>
      </c>
      <c r="DH76" s="2">
        <f t="shared" si="196"/>
        <v>5.4200882846479335E-05</v>
      </c>
      <c r="DI76" s="2">
        <f t="shared" si="197"/>
        <v>25.432635048659822</v>
      </c>
      <c r="DJ76" s="2">
        <f t="shared" si="198"/>
        <v>8.309893670384916E-18</v>
      </c>
      <c r="DK76" s="2">
        <f t="shared" si="199"/>
        <v>2.9179078547037638E-12</v>
      </c>
      <c r="DL76" s="2">
        <f t="shared" si="200"/>
        <v>1.3403048075790933E-08</v>
      </c>
      <c r="DM76" s="2">
        <f t="shared" si="201"/>
        <v>1.3193340552911817E-10</v>
      </c>
      <c r="DN76" s="2">
        <f t="shared" si="202"/>
        <v>9.82270746638298E-09</v>
      </c>
      <c r="DO76" s="2">
        <f t="shared" si="203"/>
        <v>2.660250609072612E-11</v>
      </c>
      <c r="DP76" s="2">
        <f t="shared" si="204"/>
        <v>19.59202334283376</v>
      </c>
      <c r="DQ76" s="2">
        <f t="shared" si="205"/>
        <v>1.6839891605229352E-07</v>
      </c>
      <c r="DS76" s="4">
        <f t="shared" si="206"/>
        <v>45.024712812476594</v>
      </c>
      <c r="DT76" s="4">
        <f t="shared" si="207"/>
        <v>-26.56638154787369</v>
      </c>
      <c r="DU76" s="3">
        <f t="shared" si="208"/>
        <v>1</v>
      </c>
      <c r="DV76" s="3">
        <f t="shared" si="209"/>
        <v>4.000000004</v>
      </c>
      <c r="DX76" s="4">
        <f>SUM(DT76)</f>
        <v>-26.56638154787369</v>
      </c>
    </row>
    <row r="77" spans="1:128" ht="12.75">
      <c r="A77" s="1">
        <v>1E-09</v>
      </c>
      <c r="B77" s="1">
        <v>1E-09</v>
      </c>
      <c r="C77" s="1">
        <v>1</v>
      </c>
      <c r="D77" s="1">
        <v>1</v>
      </c>
      <c r="E77" s="1">
        <v>1</v>
      </c>
      <c r="F77" s="1">
        <v>1</v>
      </c>
      <c r="G77" s="1">
        <v>1E-09</v>
      </c>
      <c r="H77" s="1">
        <v>1E-09</v>
      </c>
      <c r="I77" s="2">
        <v>3.2619167E-12</v>
      </c>
      <c r="J77" s="2">
        <v>3.0765679E-10</v>
      </c>
      <c r="K77" s="2">
        <v>0.00022900394</v>
      </c>
      <c r="L77" s="2">
        <v>0.0032623012</v>
      </c>
      <c r="M77" s="2">
        <v>0.0030548845</v>
      </c>
      <c r="N77" s="2">
        <v>0.00043642096</v>
      </c>
      <c r="O77" s="2">
        <v>9.4880283E-16</v>
      </c>
      <c r="P77" s="2">
        <v>1.712833E-11</v>
      </c>
      <c r="Q77" s="2">
        <v>9.9647786E-10</v>
      </c>
      <c r="R77" s="2">
        <v>1.4235688E-13</v>
      </c>
      <c r="S77" s="2">
        <v>6.1279333E-15</v>
      </c>
      <c r="T77" s="2">
        <v>1.1174237E-13</v>
      </c>
      <c r="U77" s="2">
        <v>9.3985595E-11</v>
      </c>
      <c r="V77" s="2">
        <v>1.3426787E-11</v>
      </c>
      <c r="W77" s="2">
        <v>1.8740342E-20</v>
      </c>
      <c r="X77" s="2">
        <v>5.8493083E-10</v>
      </c>
      <c r="Y77" s="2">
        <v>0.0003497903</v>
      </c>
      <c r="Z77" s="2">
        <v>0.99942121</v>
      </c>
      <c r="AA77" s="2">
        <v>2.1727959E-13</v>
      </c>
      <c r="AB77" s="2">
        <v>3.9224552E-10</v>
      </c>
      <c r="AC77" s="2">
        <v>0.99659532</v>
      </c>
      <c r="AD77" s="2">
        <v>0.00014237366</v>
      </c>
      <c r="AE77" s="2">
        <v>9.9977564E-10</v>
      </c>
      <c r="AF77" s="2">
        <v>5.5877772E-12</v>
      </c>
      <c r="AH77" s="1">
        <f t="shared" si="141"/>
        <v>4.000000004</v>
      </c>
      <c r="AJ77" s="1">
        <f t="shared" si="210"/>
        <v>0</v>
      </c>
      <c r="AK77" s="3">
        <f t="shared" si="142"/>
        <v>0</v>
      </c>
      <c r="AL77" s="3">
        <f t="shared" si="143"/>
        <v>0</v>
      </c>
      <c r="AM77" s="3">
        <f t="shared" si="144"/>
        <v>0</v>
      </c>
      <c r="AN77" s="3">
        <f t="shared" si="145"/>
        <v>0</v>
      </c>
      <c r="AO77" s="3">
        <f t="shared" si="146"/>
        <v>0</v>
      </c>
      <c r="AP77" s="3">
        <f t="shared" si="147"/>
        <v>0</v>
      </c>
      <c r="AQ77" s="3">
        <f t="shared" si="148"/>
        <v>0</v>
      </c>
      <c r="AR77" s="3">
        <f t="shared" si="149"/>
        <v>0</v>
      </c>
      <c r="AS77" s="3">
        <f t="shared" si="150"/>
        <v>0</v>
      </c>
      <c r="AT77" s="3">
        <f t="shared" si="151"/>
        <v>0</v>
      </c>
      <c r="AU77" s="3">
        <f t="shared" si="152"/>
        <v>0</v>
      </c>
      <c r="AV77" s="3">
        <f t="shared" si="153"/>
        <v>0</v>
      </c>
      <c r="AW77" s="3">
        <f t="shared" si="154"/>
        <v>0</v>
      </c>
      <c r="AX77" s="3">
        <f t="shared" si="155"/>
        <v>0</v>
      </c>
      <c r="AY77" s="3">
        <f t="shared" si="156"/>
        <v>0</v>
      </c>
      <c r="AZ77" s="3">
        <f t="shared" si="157"/>
        <v>0</v>
      </c>
      <c r="BA77" s="3">
        <f t="shared" si="158"/>
        <v>1</v>
      </c>
      <c r="BB77" s="3">
        <f t="shared" si="159"/>
        <v>0</v>
      </c>
      <c r="BC77" s="3">
        <f t="shared" si="160"/>
        <v>0</v>
      </c>
      <c r="BD77" s="3">
        <f t="shared" si="161"/>
        <v>1</v>
      </c>
      <c r="BE77" s="3">
        <f t="shared" si="162"/>
        <v>0</v>
      </c>
      <c r="BF77" s="3">
        <f t="shared" si="163"/>
        <v>0</v>
      </c>
      <c r="BG77" s="3">
        <f t="shared" si="164"/>
        <v>0</v>
      </c>
      <c r="BI77" s="1">
        <f t="shared" si="165"/>
        <v>1</v>
      </c>
      <c r="BJ77" s="1">
        <f t="shared" si="166"/>
        <v>1</v>
      </c>
      <c r="BK77" s="1">
        <f t="shared" si="167"/>
        <v>1</v>
      </c>
      <c r="BL77" s="1">
        <f t="shared" si="168"/>
        <v>1</v>
      </c>
      <c r="BM77" s="1">
        <f t="shared" si="169"/>
        <v>1</v>
      </c>
      <c r="BN77" s="1">
        <f t="shared" si="170"/>
        <v>1</v>
      </c>
      <c r="BO77" s="1">
        <f t="shared" si="171"/>
        <v>1</v>
      </c>
      <c r="BP77" s="1">
        <f t="shared" si="172"/>
        <v>1</v>
      </c>
      <c r="BQ77" s="1">
        <f t="shared" si="173"/>
        <v>1</v>
      </c>
      <c r="BR77" s="1">
        <f t="shared" si="174"/>
        <v>1</v>
      </c>
      <c r="BS77" s="1">
        <f t="shared" si="175"/>
        <v>1</v>
      </c>
      <c r="BT77" s="1">
        <f t="shared" si="176"/>
        <v>1</v>
      </c>
      <c r="BU77" s="1">
        <f t="shared" si="177"/>
        <v>1</v>
      </c>
      <c r="BV77" s="1">
        <f t="shared" si="178"/>
        <v>1</v>
      </c>
      <c r="BW77" s="1">
        <f t="shared" si="179"/>
        <v>1</v>
      </c>
      <c r="BX77" s="1">
        <f t="shared" si="180"/>
        <v>1</v>
      </c>
      <c r="BY77" s="1">
        <f t="shared" si="181"/>
        <v>1</v>
      </c>
      <c r="BZ77" s="1">
        <f t="shared" si="182"/>
        <v>0</v>
      </c>
      <c r="CA77" s="1">
        <f t="shared" si="183"/>
        <v>1</v>
      </c>
      <c r="CB77" s="1">
        <f t="shared" si="184"/>
        <v>1</v>
      </c>
      <c r="CC77" s="1">
        <f t="shared" si="185"/>
        <v>0</v>
      </c>
      <c r="CD77" s="1">
        <f t="shared" si="186"/>
        <v>1</v>
      </c>
      <c r="CE77" s="1">
        <f t="shared" si="187"/>
        <v>1</v>
      </c>
      <c r="CF77" s="1">
        <f t="shared" si="188"/>
        <v>1</v>
      </c>
      <c r="CH77" s="3">
        <f>SUM(AJ77:BG77:BI77:CF77)</f>
        <v>24</v>
      </c>
      <c r="CI77" s="3">
        <f t="shared" si="189"/>
        <v>1</v>
      </c>
      <c r="CK77" s="2">
        <v>100000</v>
      </c>
      <c r="CL77" s="3">
        <v>100</v>
      </c>
      <c r="CM77" s="2">
        <v>1980000000000</v>
      </c>
      <c r="CN77" s="2">
        <v>2000000000</v>
      </c>
      <c r="CO77" s="2">
        <v>100</v>
      </c>
      <c r="CP77" s="2">
        <v>100</v>
      </c>
      <c r="CQ77" s="2">
        <v>64200</v>
      </c>
      <c r="CR77" s="2">
        <v>111000000000</v>
      </c>
      <c r="CS77" s="2">
        <v>500</v>
      </c>
      <c r="CT77" s="2">
        <v>10000000</v>
      </c>
      <c r="CU77" s="2">
        <v>1000000</v>
      </c>
      <c r="CV77" s="2">
        <v>100000</v>
      </c>
      <c r="CW77" s="2">
        <v>100000</v>
      </c>
      <c r="CX77" s="2">
        <v>100</v>
      </c>
      <c r="CY77" s="2">
        <v>323000000</v>
      </c>
      <c r="CZ77" s="2">
        <v>100</v>
      </c>
      <c r="DB77" s="2">
        <f t="shared" si="190"/>
        <v>1.1472375329673039E-08</v>
      </c>
      <c r="DC77" s="2">
        <f t="shared" si="191"/>
        <v>6.555776595462844E-13</v>
      </c>
      <c r="DD77" s="2">
        <f t="shared" si="192"/>
        <v>1.7350702631110327E-13</v>
      </c>
      <c r="DE77" s="2">
        <f t="shared" si="193"/>
        <v>2.393120747475012E-12</v>
      </c>
      <c r="DF77" s="2">
        <f t="shared" si="194"/>
        <v>4.3281966000635145E-10</v>
      </c>
      <c r="DG77" s="2">
        <f t="shared" si="195"/>
        <v>6.18326391860125E-11</v>
      </c>
      <c r="DH77" s="2">
        <f t="shared" si="196"/>
        <v>2.0745105995397017E-19</v>
      </c>
      <c r="DI77" s="2">
        <f t="shared" si="197"/>
        <v>1.4876426495879402E-08</v>
      </c>
      <c r="DJ77" s="2">
        <f t="shared" si="198"/>
        <v>0.0021738096311295276</v>
      </c>
      <c r="DK77" s="2">
        <f t="shared" si="199"/>
        <v>16.108766658376503</v>
      </c>
      <c r="DL77" s="2">
        <f t="shared" si="200"/>
        <v>3.0018284696751487E-12</v>
      </c>
      <c r="DM77" s="2">
        <f t="shared" si="201"/>
        <v>4.51589343572849E-09</v>
      </c>
      <c r="DN77" s="2">
        <f t="shared" si="202"/>
        <v>11.473727637898154</v>
      </c>
      <c r="DO77" s="2">
        <f t="shared" si="203"/>
        <v>0.0006556549343020053</v>
      </c>
      <c r="DP77" s="2">
        <f t="shared" si="204"/>
        <v>1.958876695916291E-08</v>
      </c>
      <c r="DQ77" s="2">
        <f t="shared" si="205"/>
        <v>2.5732664967384018E-11</v>
      </c>
      <c r="DS77" s="4">
        <f t="shared" si="206"/>
        <v>27.58532381182016</v>
      </c>
      <c r="DT77" s="4">
        <f t="shared" si="207"/>
        <v>-16.276444461926367</v>
      </c>
      <c r="DU77" s="3">
        <f t="shared" si="208"/>
        <v>1</v>
      </c>
      <c r="DV77" s="3">
        <f t="shared" si="209"/>
        <v>4.000000004</v>
      </c>
      <c r="DX77" s="4">
        <f>SUM(DT77)</f>
        <v>-16.276444461926367</v>
      </c>
    </row>
    <row r="78" spans="1:129" ht="12.75">
      <c r="A78" s="1">
        <v>1E-09</v>
      </c>
      <c r="B78" s="1">
        <v>1E-09</v>
      </c>
      <c r="C78" s="1">
        <v>1</v>
      </c>
      <c r="D78" s="1">
        <v>1</v>
      </c>
      <c r="E78" s="1">
        <v>1</v>
      </c>
      <c r="F78" s="1">
        <v>1E-09</v>
      </c>
      <c r="G78" s="1">
        <v>1</v>
      </c>
      <c r="H78" s="1">
        <v>1E-09</v>
      </c>
      <c r="I78" s="2">
        <v>3.8044075E-17</v>
      </c>
      <c r="J78" s="2">
        <v>1.9377046E-10</v>
      </c>
      <c r="K78" s="2">
        <v>0.032628903</v>
      </c>
      <c r="L78" s="2">
        <v>0.00013221906</v>
      </c>
      <c r="M78" s="2">
        <v>0.032747848</v>
      </c>
      <c r="N78" s="2">
        <v>3.0647579E-15</v>
      </c>
      <c r="O78" s="2">
        <v>1.327375E-05</v>
      </c>
      <c r="P78" s="2">
        <v>3.0437573E-13</v>
      </c>
      <c r="Q78" s="2">
        <v>1.2458616E-13</v>
      </c>
      <c r="R78" s="2">
        <v>1.1512985E-29</v>
      </c>
      <c r="S78" s="2">
        <v>9.9987535E-10</v>
      </c>
      <c r="T78" s="2">
        <v>2.3159386E-20</v>
      </c>
      <c r="U78" s="2">
        <v>6.3455657E-10</v>
      </c>
      <c r="V78" s="2">
        <v>5.9385956E-23</v>
      </c>
      <c r="W78" s="2">
        <v>1.651263E-10</v>
      </c>
      <c r="X78" s="2">
        <v>6.5466718E-12</v>
      </c>
      <c r="Y78" s="2">
        <v>0.53426318</v>
      </c>
      <c r="Z78" s="2">
        <v>9.9999689E-10</v>
      </c>
      <c r="AA78" s="2">
        <v>0.43310791</v>
      </c>
      <c r="AB78" s="2">
        <v>9.9314461E-10</v>
      </c>
      <c r="AC78" s="2">
        <v>0.43298897</v>
      </c>
      <c r="AD78" s="2">
        <v>4.0521935E-17</v>
      </c>
      <c r="AE78" s="2">
        <v>0.56687881</v>
      </c>
      <c r="AF78" s="2">
        <v>4.0244522E-15</v>
      </c>
      <c r="AH78" s="1">
        <f t="shared" si="141"/>
        <v>4.000000004</v>
      </c>
      <c r="AJ78" s="1">
        <f t="shared" si="210"/>
        <v>0</v>
      </c>
      <c r="AK78" s="3">
        <f t="shared" si="142"/>
        <v>0</v>
      </c>
      <c r="AL78" s="3">
        <f t="shared" si="143"/>
        <v>0</v>
      </c>
      <c r="AM78" s="3">
        <f t="shared" si="144"/>
        <v>0</v>
      </c>
      <c r="AN78" s="3">
        <f t="shared" si="145"/>
        <v>0</v>
      </c>
      <c r="AO78" s="3">
        <f t="shared" si="146"/>
        <v>0</v>
      </c>
      <c r="AP78" s="3">
        <f t="shared" si="147"/>
        <v>0</v>
      </c>
      <c r="AQ78" s="3">
        <f t="shared" si="148"/>
        <v>0</v>
      </c>
      <c r="AR78" s="3">
        <f t="shared" si="149"/>
        <v>0</v>
      </c>
      <c r="AS78" s="3">
        <f t="shared" si="150"/>
        <v>0</v>
      </c>
      <c r="AT78" s="3">
        <f t="shared" si="151"/>
        <v>0</v>
      </c>
      <c r="AU78" s="3">
        <f t="shared" si="152"/>
        <v>0</v>
      </c>
      <c r="AV78" s="3">
        <f t="shared" si="153"/>
        <v>0</v>
      </c>
      <c r="AW78" s="3">
        <f t="shared" si="154"/>
        <v>0</v>
      </c>
      <c r="AX78" s="3">
        <f t="shared" si="155"/>
        <v>0</v>
      </c>
      <c r="AY78" s="3">
        <f t="shared" si="156"/>
        <v>0</v>
      </c>
      <c r="AZ78" s="3">
        <f t="shared" si="157"/>
        <v>1</v>
      </c>
      <c r="BA78" s="3">
        <f t="shared" si="158"/>
        <v>0</v>
      </c>
      <c r="BB78" s="3">
        <f t="shared" si="159"/>
        <v>1</v>
      </c>
      <c r="BC78" s="3">
        <f t="shared" si="160"/>
        <v>0</v>
      </c>
      <c r="BD78" s="3">
        <f t="shared" si="161"/>
        <v>1</v>
      </c>
      <c r="BE78" s="3">
        <f t="shared" si="162"/>
        <v>0</v>
      </c>
      <c r="BF78" s="3">
        <f t="shared" si="163"/>
        <v>1</v>
      </c>
      <c r="BG78" s="3">
        <f t="shared" si="164"/>
        <v>0</v>
      </c>
      <c r="BI78" s="1">
        <f t="shared" si="165"/>
        <v>1</v>
      </c>
      <c r="BJ78" s="1">
        <f t="shared" si="166"/>
        <v>1</v>
      </c>
      <c r="BK78" s="1">
        <f t="shared" si="167"/>
        <v>1</v>
      </c>
      <c r="BL78" s="1">
        <f t="shared" si="168"/>
        <v>1</v>
      </c>
      <c r="BM78" s="1">
        <f t="shared" si="169"/>
        <v>1</v>
      </c>
      <c r="BN78" s="1">
        <f t="shared" si="170"/>
        <v>1</v>
      </c>
      <c r="BO78" s="1">
        <f t="shared" si="171"/>
        <v>1</v>
      </c>
      <c r="BP78" s="1">
        <f t="shared" si="172"/>
        <v>1</v>
      </c>
      <c r="BQ78" s="1">
        <f t="shared" si="173"/>
        <v>1</v>
      </c>
      <c r="BR78" s="1">
        <f t="shared" si="174"/>
        <v>1</v>
      </c>
      <c r="BS78" s="1">
        <f t="shared" si="175"/>
        <v>1</v>
      </c>
      <c r="BT78" s="1">
        <f t="shared" si="176"/>
        <v>1</v>
      </c>
      <c r="BU78" s="1">
        <f t="shared" si="177"/>
        <v>1</v>
      </c>
      <c r="BV78" s="1">
        <f t="shared" si="178"/>
        <v>1</v>
      </c>
      <c r="BW78" s="1">
        <f t="shared" si="179"/>
        <v>1</v>
      </c>
      <c r="BX78" s="1">
        <f t="shared" si="180"/>
        <v>1</v>
      </c>
      <c r="BY78" s="1">
        <f t="shared" si="181"/>
        <v>1</v>
      </c>
      <c r="BZ78" s="1">
        <f t="shared" si="182"/>
        <v>1</v>
      </c>
      <c r="CA78" s="1">
        <f t="shared" si="183"/>
        <v>1</v>
      </c>
      <c r="CB78" s="1">
        <f t="shared" si="184"/>
        <v>1</v>
      </c>
      <c r="CC78" s="1">
        <f t="shared" si="185"/>
        <v>1</v>
      </c>
      <c r="CD78" s="1">
        <f t="shared" si="186"/>
        <v>1</v>
      </c>
      <c r="CE78" s="1">
        <f t="shared" si="187"/>
        <v>1</v>
      </c>
      <c r="CF78" s="1">
        <f t="shared" si="188"/>
        <v>1</v>
      </c>
      <c r="CH78" s="3">
        <f>SUM(AJ78:BG78:BI78:CF78)</f>
        <v>28</v>
      </c>
      <c r="CI78" s="3">
        <f t="shared" si="189"/>
        <v>0</v>
      </c>
      <c r="CK78" s="2">
        <v>100000</v>
      </c>
      <c r="CL78" s="3">
        <v>100</v>
      </c>
      <c r="CM78" s="2">
        <v>1980000000000</v>
      </c>
      <c r="CN78" s="2">
        <v>2000000000</v>
      </c>
      <c r="CO78" s="2">
        <v>100</v>
      </c>
      <c r="CP78" s="2">
        <v>100</v>
      </c>
      <c r="CQ78" s="2">
        <v>64200</v>
      </c>
      <c r="CR78" s="2">
        <v>111000000000</v>
      </c>
      <c r="CS78" s="2">
        <v>500</v>
      </c>
      <c r="CT78" s="2">
        <v>10000000</v>
      </c>
      <c r="CU78" s="2">
        <v>1000000</v>
      </c>
      <c r="CV78" s="2">
        <v>100000</v>
      </c>
      <c r="CW78" s="2">
        <v>100000</v>
      </c>
      <c r="CX78" s="2">
        <v>100</v>
      </c>
      <c r="CY78" s="2">
        <v>323000000</v>
      </c>
      <c r="CZ78" s="2">
        <v>100</v>
      </c>
      <c r="DB78" s="2">
        <f t="shared" si="190"/>
        <v>1.4343511740468554E-12</v>
      </c>
      <c r="DC78" s="2">
        <f t="shared" si="191"/>
        <v>5.301925527372812E-29</v>
      </c>
      <c r="DD78" s="2">
        <f t="shared" si="192"/>
        <v>2.83105886058312E-08</v>
      </c>
      <c r="DE78" s="2">
        <f t="shared" si="193"/>
        <v>4.959909758078545E-19</v>
      </c>
      <c r="DF78" s="2">
        <f t="shared" si="194"/>
        <v>2.922240997486865E-09</v>
      </c>
      <c r="DG78" s="2">
        <f t="shared" si="195"/>
        <v>2.7348243403760065E-22</v>
      </c>
      <c r="DH78" s="2">
        <f t="shared" si="196"/>
        <v>1.8279082612941252E-09</v>
      </c>
      <c r="DI78" s="2">
        <f t="shared" si="197"/>
        <v>1.6650016861882027E-10</v>
      </c>
      <c r="DJ78" s="2">
        <f t="shared" si="198"/>
        <v>3.320236285116793</v>
      </c>
      <c r="DK78" s="2">
        <f t="shared" si="199"/>
        <v>1.6118045523680846E-08</v>
      </c>
      <c r="DL78" s="2">
        <f t="shared" si="200"/>
        <v>5.9836069033428405</v>
      </c>
      <c r="DM78" s="2">
        <f t="shared" si="201"/>
        <v>1.1433999870866927E-08</v>
      </c>
      <c r="DN78" s="2">
        <f t="shared" si="202"/>
        <v>4.98496973876423</v>
      </c>
      <c r="DO78" s="2">
        <f t="shared" si="203"/>
        <v>1.8661040694054735E-16</v>
      </c>
      <c r="DP78" s="2">
        <f t="shared" si="204"/>
        <v>11.106948858223419</v>
      </c>
      <c r="DQ78" s="2">
        <f t="shared" si="205"/>
        <v>1.8533287286374185E-14</v>
      </c>
      <c r="DS78" s="4">
        <f t="shared" si="206"/>
        <v>25.395761846228016</v>
      </c>
      <c r="DT78" s="4">
        <f t="shared" si="207"/>
        <v>-14.984515319748379</v>
      </c>
      <c r="DU78" s="3">
        <f t="shared" si="208"/>
        <v>0</v>
      </c>
      <c r="DV78" s="3">
        <f t="shared" si="209"/>
        <v>4.000000004</v>
      </c>
      <c r="DX78" s="4"/>
      <c r="DY78" s="4">
        <f>SUM(DT78)</f>
        <v>-14.984515319748379</v>
      </c>
    </row>
    <row r="79" spans="1:128" ht="12.75">
      <c r="A79" s="1">
        <v>1E-09</v>
      </c>
      <c r="B79" s="1">
        <v>1E-09</v>
      </c>
      <c r="C79" s="1">
        <v>1</v>
      </c>
      <c r="D79" s="1">
        <v>1</v>
      </c>
      <c r="E79" s="1">
        <v>1E-09</v>
      </c>
      <c r="F79" s="1">
        <v>1</v>
      </c>
      <c r="G79" s="1">
        <v>1</v>
      </c>
      <c r="H79" s="1">
        <v>1E-09</v>
      </c>
      <c r="I79" s="2">
        <v>1.0146983E-16</v>
      </c>
      <c r="J79" s="2">
        <v>2.4687314E-10</v>
      </c>
      <c r="K79" s="2">
        <v>0.00013325012</v>
      </c>
      <c r="L79" s="2">
        <v>0.00062159763</v>
      </c>
      <c r="M79" s="2">
        <v>1.5816181E-11</v>
      </c>
      <c r="N79" s="2">
        <v>0.00074987061</v>
      </c>
      <c r="O79" s="2">
        <v>4.977346E-06</v>
      </c>
      <c r="P79" s="2">
        <v>2.3929106E-11</v>
      </c>
      <c r="Q79" s="2">
        <v>1.604865E-22</v>
      </c>
      <c r="R79" s="2">
        <v>7.6089135E-18</v>
      </c>
      <c r="S79" s="2">
        <v>9.9999989E-10</v>
      </c>
      <c r="T79" s="2">
        <v>4.85616E-18</v>
      </c>
      <c r="U79" s="2">
        <v>3.9045903E-19</v>
      </c>
      <c r="V79" s="2">
        <v>1.8512291E-11</v>
      </c>
      <c r="W79" s="2">
        <v>7.888723E-11</v>
      </c>
      <c r="X79" s="2">
        <v>6.5572734E-10</v>
      </c>
      <c r="Y79" s="2">
        <v>1.0537541E-12</v>
      </c>
      <c r="Z79" s="2">
        <v>0.99920352</v>
      </c>
      <c r="AA79" s="2">
        <v>0.00066323196</v>
      </c>
      <c r="AB79" s="2">
        <v>3.1885563E-10</v>
      </c>
      <c r="AC79" s="2">
        <v>9.8313006E-10</v>
      </c>
      <c r="AD79" s="2">
        <v>4.6611773E-05</v>
      </c>
      <c r="AE79" s="2">
        <v>0.99933179</v>
      </c>
      <c r="AF79" s="2">
        <v>1.4874274E-12</v>
      </c>
      <c r="AH79" s="1">
        <f t="shared" si="141"/>
        <v>4.000000004</v>
      </c>
      <c r="AJ79" s="1">
        <f t="shared" si="210"/>
        <v>0</v>
      </c>
      <c r="AK79" s="3">
        <f t="shared" si="142"/>
        <v>0</v>
      </c>
      <c r="AL79" s="3">
        <f t="shared" si="143"/>
        <v>0</v>
      </c>
      <c r="AM79" s="3">
        <f t="shared" si="144"/>
        <v>0</v>
      </c>
      <c r="AN79" s="3">
        <f t="shared" si="145"/>
        <v>0</v>
      </c>
      <c r="AO79" s="3">
        <f t="shared" si="146"/>
        <v>0</v>
      </c>
      <c r="AP79" s="3">
        <f t="shared" si="147"/>
        <v>0</v>
      </c>
      <c r="AQ79" s="3">
        <f t="shared" si="148"/>
        <v>0</v>
      </c>
      <c r="AR79" s="3">
        <f t="shared" si="149"/>
        <v>0</v>
      </c>
      <c r="AS79" s="3">
        <f t="shared" si="150"/>
        <v>0</v>
      </c>
      <c r="AT79" s="3">
        <f t="shared" si="151"/>
        <v>0</v>
      </c>
      <c r="AU79" s="3">
        <f t="shared" si="152"/>
        <v>0</v>
      </c>
      <c r="AV79" s="3">
        <f t="shared" si="153"/>
        <v>0</v>
      </c>
      <c r="AW79" s="3">
        <f t="shared" si="154"/>
        <v>0</v>
      </c>
      <c r="AX79" s="3">
        <f t="shared" si="155"/>
        <v>0</v>
      </c>
      <c r="AY79" s="3">
        <f t="shared" si="156"/>
        <v>0</v>
      </c>
      <c r="AZ79" s="3">
        <f t="shared" si="157"/>
        <v>0</v>
      </c>
      <c r="BA79" s="3">
        <f t="shared" si="158"/>
        <v>1</v>
      </c>
      <c r="BB79" s="3">
        <f t="shared" si="159"/>
        <v>0</v>
      </c>
      <c r="BC79" s="3">
        <f t="shared" si="160"/>
        <v>0</v>
      </c>
      <c r="BD79" s="3">
        <f t="shared" si="161"/>
        <v>0</v>
      </c>
      <c r="BE79" s="3">
        <f t="shared" si="162"/>
        <v>0</v>
      </c>
      <c r="BF79" s="3">
        <f t="shared" si="163"/>
        <v>1</v>
      </c>
      <c r="BG79" s="3">
        <f t="shared" si="164"/>
        <v>0</v>
      </c>
      <c r="BI79" s="1">
        <f t="shared" si="165"/>
        <v>1</v>
      </c>
      <c r="BJ79" s="1">
        <f t="shared" si="166"/>
        <v>1</v>
      </c>
      <c r="BK79" s="1">
        <f t="shared" si="167"/>
        <v>1</v>
      </c>
      <c r="BL79" s="1">
        <f t="shared" si="168"/>
        <v>1</v>
      </c>
      <c r="BM79" s="1">
        <f t="shared" si="169"/>
        <v>1</v>
      </c>
      <c r="BN79" s="1">
        <f t="shared" si="170"/>
        <v>1</v>
      </c>
      <c r="BO79" s="1">
        <f t="shared" si="171"/>
        <v>1</v>
      </c>
      <c r="BP79" s="1">
        <f t="shared" si="172"/>
        <v>1</v>
      </c>
      <c r="BQ79" s="1">
        <f t="shared" si="173"/>
        <v>1</v>
      </c>
      <c r="BR79" s="1">
        <f t="shared" si="174"/>
        <v>1</v>
      </c>
      <c r="BS79" s="1">
        <f t="shared" si="175"/>
        <v>1</v>
      </c>
      <c r="BT79" s="1">
        <f t="shared" si="176"/>
        <v>1</v>
      </c>
      <c r="BU79" s="1">
        <f t="shared" si="177"/>
        <v>1</v>
      </c>
      <c r="BV79" s="1">
        <f t="shared" si="178"/>
        <v>1</v>
      </c>
      <c r="BW79" s="1">
        <f t="shared" si="179"/>
        <v>1</v>
      </c>
      <c r="BX79" s="1">
        <f t="shared" si="180"/>
        <v>1</v>
      </c>
      <c r="BY79" s="1">
        <f t="shared" si="181"/>
        <v>1</v>
      </c>
      <c r="BZ79" s="1">
        <f t="shared" si="182"/>
        <v>0</v>
      </c>
      <c r="CA79" s="1">
        <f t="shared" si="183"/>
        <v>1</v>
      </c>
      <c r="CB79" s="1">
        <f t="shared" si="184"/>
        <v>1</v>
      </c>
      <c r="CC79" s="1">
        <f t="shared" si="185"/>
        <v>1</v>
      </c>
      <c r="CD79" s="1">
        <f t="shared" si="186"/>
        <v>1</v>
      </c>
      <c r="CE79" s="1">
        <f t="shared" si="187"/>
        <v>0</v>
      </c>
      <c r="CF79" s="1">
        <f t="shared" si="188"/>
        <v>1</v>
      </c>
      <c r="CH79" s="3">
        <f>SUM(AJ79:BG79:BI79:CF79)</f>
        <v>24</v>
      </c>
      <c r="CI79" s="3">
        <f t="shared" si="189"/>
        <v>1</v>
      </c>
      <c r="CK79" s="2">
        <v>100000</v>
      </c>
      <c r="CL79" s="3">
        <v>100</v>
      </c>
      <c r="CM79" s="2">
        <v>1980000000000</v>
      </c>
      <c r="CN79" s="2">
        <v>2000000000</v>
      </c>
      <c r="CO79" s="2">
        <v>100</v>
      </c>
      <c r="CP79" s="2">
        <v>100</v>
      </c>
      <c r="CQ79" s="2">
        <v>64200</v>
      </c>
      <c r="CR79" s="2">
        <v>111000000000</v>
      </c>
      <c r="CS79" s="2">
        <v>500</v>
      </c>
      <c r="CT79" s="2">
        <v>10000000</v>
      </c>
      <c r="CU79" s="2">
        <v>1000000</v>
      </c>
      <c r="CV79" s="2">
        <v>100000</v>
      </c>
      <c r="CW79" s="2">
        <v>100000</v>
      </c>
      <c r="CX79" s="2">
        <v>100</v>
      </c>
      <c r="CY79" s="2">
        <v>323000000</v>
      </c>
      <c r="CZ79" s="2">
        <v>100</v>
      </c>
      <c r="DB79" s="2">
        <f t="shared" si="190"/>
        <v>1.8476691126339445E-21</v>
      </c>
      <c r="DC79" s="2">
        <f t="shared" si="191"/>
        <v>3.5040341597962304E-17</v>
      </c>
      <c r="DD79" s="2">
        <f t="shared" si="192"/>
        <v>2.8314114846082015E-08</v>
      </c>
      <c r="DE79" s="2">
        <f t="shared" si="193"/>
        <v>1.0400152823909368E-16</v>
      </c>
      <c r="DF79" s="2">
        <f t="shared" si="194"/>
        <v>1.7981302838058298E-18</v>
      </c>
      <c r="DG79" s="2">
        <f t="shared" si="195"/>
        <v>8.525225058753568E-11</v>
      </c>
      <c r="DH79" s="2">
        <f t="shared" si="196"/>
        <v>8.732625840196852E-10</v>
      </c>
      <c r="DI79" s="2">
        <f t="shared" si="197"/>
        <v>1.6676979694929948E-08</v>
      </c>
      <c r="DJ79" s="2">
        <f t="shared" si="198"/>
        <v>6.548668763605588E-12</v>
      </c>
      <c r="DK79" s="2">
        <f t="shared" si="199"/>
        <v>16.105257910134245</v>
      </c>
      <c r="DL79" s="2">
        <f t="shared" si="200"/>
        <v>0.009162888145759338</v>
      </c>
      <c r="DM79" s="2">
        <f t="shared" si="201"/>
        <v>3.670961102276125E-09</v>
      </c>
      <c r="DN79" s="2">
        <f t="shared" si="202"/>
        <v>1.1318703103151709E-08</v>
      </c>
      <c r="DO79" s="2">
        <f t="shared" si="203"/>
        <v>0.00021465514733564473</v>
      </c>
      <c r="DP79" s="2">
        <f t="shared" si="204"/>
        <v>19.580070533818095</v>
      </c>
      <c r="DQ79" s="2">
        <f t="shared" si="205"/>
        <v>6.8498563163017834E-12</v>
      </c>
      <c r="DS79" s="4">
        <f t="shared" si="206"/>
        <v>35.694706048198114</v>
      </c>
      <c r="DT79" s="4">
        <f t="shared" si="207"/>
        <v>-21.061304356678818</v>
      </c>
      <c r="DU79" s="3">
        <f t="shared" si="208"/>
        <v>1</v>
      </c>
      <c r="DV79" s="3">
        <f t="shared" si="209"/>
        <v>4.000000004</v>
      </c>
      <c r="DX79" s="4">
        <f>SUM(DT79)</f>
        <v>-21.061304356678818</v>
      </c>
    </row>
    <row r="80" spans="1:128" ht="12.75">
      <c r="A80" s="1">
        <v>1E-09</v>
      </c>
      <c r="B80" s="1">
        <v>1E-09</v>
      </c>
      <c r="C80" s="1">
        <v>1</v>
      </c>
      <c r="D80" s="1">
        <v>1</v>
      </c>
      <c r="E80" s="1">
        <v>1</v>
      </c>
      <c r="F80" s="1">
        <v>1E-09</v>
      </c>
      <c r="G80" s="1">
        <v>1E-09</v>
      </c>
      <c r="H80" s="1">
        <v>1</v>
      </c>
      <c r="I80" s="2">
        <v>1.2518376E-16</v>
      </c>
      <c r="J80" s="2">
        <v>2.2556338E-18</v>
      </c>
      <c r="K80" s="2">
        <v>0.0024897595</v>
      </c>
      <c r="L80" s="2">
        <v>0.0039940034</v>
      </c>
      <c r="M80" s="2">
        <v>0.0024897595</v>
      </c>
      <c r="N80" s="2">
        <v>4.0162265E-14</v>
      </c>
      <c r="O80" s="2">
        <v>7.7366215E-16</v>
      </c>
      <c r="P80" s="2">
        <v>0.0039940034</v>
      </c>
      <c r="Q80" s="2">
        <v>3.1167745E-14</v>
      </c>
      <c r="R80" s="2">
        <v>5.0175834E-28</v>
      </c>
      <c r="S80" s="2">
        <v>1.917629E-19</v>
      </c>
      <c r="T80" s="2">
        <v>9.9996871E-10</v>
      </c>
      <c r="U80" s="2">
        <v>5.6159856E-19</v>
      </c>
      <c r="V80" s="2">
        <v>8.0511612E-30</v>
      </c>
      <c r="W80" s="2">
        <v>1.110252E-28</v>
      </c>
      <c r="X80" s="2">
        <v>1E-09</v>
      </c>
      <c r="Y80" s="2">
        <v>0.0030994512</v>
      </c>
      <c r="Z80" s="2">
        <v>9.999438E-10</v>
      </c>
      <c r="AA80" s="2">
        <v>1.9262327E-12</v>
      </c>
      <c r="AB80" s="2">
        <v>0.99441079</v>
      </c>
      <c r="AC80" s="2">
        <v>0.99441079</v>
      </c>
      <c r="AD80" s="2">
        <v>1.6040822E-14</v>
      </c>
      <c r="AE80" s="2">
        <v>9.9807299E-10</v>
      </c>
      <c r="AF80" s="2">
        <v>0.0015952063</v>
      </c>
      <c r="AH80" s="1">
        <f t="shared" si="141"/>
        <v>4.000000004</v>
      </c>
      <c r="AJ80" s="1">
        <f t="shared" si="210"/>
        <v>0</v>
      </c>
      <c r="AK80" s="3">
        <f t="shared" si="142"/>
        <v>0</v>
      </c>
      <c r="AL80" s="3">
        <f t="shared" si="143"/>
        <v>0</v>
      </c>
      <c r="AM80" s="3">
        <f t="shared" si="144"/>
        <v>0</v>
      </c>
      <c r="AN80" s="3">
        <f t="shared" si="145"/>
        <v>0</v>
      </c>
      <c r="AO80" s="3">
        <f t="shared" si="146"/>
        <v>0</v>
      </c>
      <c r="AP80" s="3">
        <f t="shared" si="147"/>
        <v>0</v>
      </c>
      <c r="AQ80" s="3">
        <f t="shared" si="148"/>
        <v>0</v>
      </c>
      <c r="AR80" s="3">
        <f t="shared" si="149"/>
        <v>0</v>
      </c>
      <c r="AS80" s="3">
        <f t="shared" si="150"/>
        <v>0</v>
      </c>
      <c r="AT80" s="3">
        <f t="shared" si="151"/>
        <v>0</v>
      </c>
      <c r="AU80" s="3">
        <f t="shared" si="152"/>
        <v>0</v>
      </c>
      <c r="AV80" s="3">
        <f t="shared" si="153"/>
        <v>0</v>
      </c>
      <c r="AW80" s="3">
        <f t="shared" si="154"/>
        <v>0</v>
      </c>
      <c r="AX80" s="3">
        <f t="shared" si="155"/>
        <v>0</v>
      </c>
      <c r="AY80" s="3">
        <f t="shared" si="156"/>
        <v>0</v>
      </c>
      <c r="AZ80" s="3">
        <f t="shared" si="157"/>
        <v>0</v>
      </c>
      <c r="BA80" s="3">
        <f t="shared" si="158"/>
        <v>0</v>
      </c>
      <c r="BB80" s="3">
        <f t="shared" si="159"/>
        <v>0</v>
      </c>
      <c r="BC80" s="3">
        <f t="shared" si="160"/>
        <v>1</v>
      </c>
      <c r="BD80" s="3">
        <f t="shared" si="161"/>
        <v>1</v>
      </c>
      <c r="BE80" s="3">
        <f t="shared" si="162"/>
        <v>0</v>
      </c>
      <c r="BF80" s="3">
        <f t="shared" si="163"/>
        <v>0</v>
      </c>
      <c r="BG80" s="3">
        <f t="shared" si="164"/>
        <v>0</v>
      </c>
      <c r="BI80" s="1">
        <f t="shared" si="165"/>
        <v>1</v>
      </c>
      <c r="BJ80" s="1">
        <f t="shared" si="166"/>
        <v>1</v>
      </c>
      <c r="BK80" s="1">
        <f t="shared" si="167"/>
        <v>1</v>
      </c>
      <c r="BL80" s="1">
        <f t="shared" si="168"/>
        <v>1</v>
      </c>
      <c r="BM80" s="1">
        <f t="shared" si="169"/>
        <v>1</v>
      </c>
      <c r="BN80" s="1">
        <f t="shared" si="170"/>
        <v>1</v>
      </c>
      <c r="BO80" s="1">
        <f t="shared" si="171"/>
        <v>1</v>
      </c>
      <c r="BP80" s="1">
        <f t="shared" si="172"/>
        <v>1</v>
      </c>
      <c r="BQ80" s="1">
        <f t="shared" si="173"/>
        <v>1</v>
      </c>
      <c r="BR80" s="1">
        <f t="shared" si="174"/>
        <v>1</v>
      </c>
      <c r="BS80" s="1">
        <f t="shared" si="175"/>
        <v>1</v>
      </c>
      <c r="BT80" s="1">
        <f t="shared" si="176"/>
        <v>1</v>
      </c>
      <c r="BU80" s="1">
        <f t="shared" si="177"/>
        <v>1</v>
      </c>
      <c r="BV80" s="1">
        <f t="shared" si="178"/>
        <v>1</v>
      </c>
      <c r="BW80" s="1">
        <f t="shared" si="179"/>
        <v>1</v>
      </c>
      <c r="BX80" s="1">
        <f t="shared" si="180"/>
        <v>1</v>
      </c>
      <c r="BY80" s="1">
        <f t="shared" si="181"/>
        <v>1</v>
      </c>
      <c r="BZ80" s="1">
        <f t="shared" si="182"/>
        <v>1</v>
      </c>
      <c r="CA80" s="1">
        <f t="shared" si="183"/>
        <v>1</v>
      </c>
      <c r="CB80" s="1">
        <f t="shared" si="184"/>
        <v>0</v>
      </c>
      <c r="CC80" s="1">
        <f t="shared" si="185"/>
        <v>0</v>
      </c>
      <c r="CD80" s="1">
        <f t="shared" si="186"/>
        <v>1</v>
      </c>
      <c r="CE80" s="1">
        <f t="shared" si="187"/>
        <v>1</v>
      </c>
      <c r="CF80" s="1">
        <f t="shared" si="188"/>
        <v>1</v>
      </c>
      <c r="CH80" s="3">
        <f>SUM(AJ80:BG80:BI80:CF80)</f>
        <v>24</v>
      </c>
      <c r="CI80" s="3">
        <f t="shared" si="189"/>
        <v>1</v>
      </c>
      <c r="CK80" s="2">
        <v>100000</v>
      </c>
      <c r="CL80" s="3">
        <v>100</v>
      </c>
      <c r="CM80" s="2">
        <v>1980000000000</v>
      </c>
      <c r="CN80" s="2">
        <v>2000000000</v>
      </c>
      <c r="CO80" s="2">
        <v>100</v>
      </c>
      <c r="CP80" s="2">
        <v>100</v>
      </c>
      <c r="CQ80" s="2">
        <v>64200</v>
      </c>
      <c r="CR80" s="2">
        <v>111000000000</v>
      </c>
      <c r="CS80" s="2">
        <v>500</v>
      </c>
      <c r="CT80" s="2">
        <v>10000000</v>
      </c>
      <c r="CU80" s="2">
        <v>1000000</v>
      </c>
      <c r="CV80" s="2">
        <v>100000</v>
      </c>
      <c r="CW80" s="2">
        <v>100000</v>
      </c>
      <c r="CX80" s="2">
        <v>100</v>
      </c>
      <c r="CY80" s="2">
        <v>323000000</v>
      </c>
      <c r="CZ80" s="2">
        <v>100</v>
      </c>
      <c r="DB80" s="2">
        <f t="shared" si="190"/>
        <v>3.5883192509619847E-13</v>
      </c>
      <c r="DC80" s="2">
        <f t="shared" si="191"/>
        <v>2.3106825479388762E-27</v>
      </c>
      <c r="DD80" s="2">
        <f t="shared" si="192"/>
        <v>5.429597371073451E-18</v>
      </c>
      <c r="DE80" s="2">
        <f t="shared" si="193"/>
        <v>2.141574289794304E-08</v>
      </c>
      <c r="DF80" s="2">
        <f t="shared" si="194"/>
        <v>2.5862569450058447E-18</v>
      </c>
      <c r="DG80" s="2">
        <f t="shared" si="195"/>
        <v>3.707696752082411E-29</v>
      </c>
      <c r="DH80" s="2">
        <f t="shared" si="196"/>
        <v>1.2290221502682036E-27</v>
      </c>
      <c r="DI80" s="2">
        <f t="shared" si="197"/>
        <v>2.543279603825875E-08</v>
      </c>
      <c r="DJ80" s="2">
        <f t="shared" si="198"/>
        <v>0.01926187452818438</v>
      </c>
      <c r="DK80" s="2">
        <f t="shared" si="199"/>
        <v>1.6117189813982736E-08</v>
      </c>
      <c r="DL80" s="2">
        <f t="shared" si="200"/>
        <v>2.6611888203946027E-11</v>
      </c>
      <c r="DM80" s="2">
        <f t="shared" si="201"/>
        <v>11.448577306832162</v>
      </c>
      <c r="DN80" s="2">
        <f t="shared" si="202"/>
        <v>11.448577306832162</v>
      </c>
      <c r="DO80" s="2">
        <f t="shared" si="203"/>
        <v>7.387071523314188E-14</v>
      </c>
      <c r="DP80" s="2">
        <f t="shared" si="204"/>
        <v>1.9555406660383254E-08</v>
      </c>
      <c r="DQ80" s="2">
        <f t="shared" si="205"/>
        <v>0.007346196493260375</v>
      </c>
      <c r="DS80" s="4">
        <f t="shared" si="206"/>
        <v>22.92376276723395</v>
      </c>
      <c r="DT80" s="4">
        <f t="shared" si="207"/>
        <v>-13.525936983178719</v>
      </c>
      <c r="DU80" s="3">
        <f t="shared" si="208"/>
        <v>1</v>
      </c>
      <c r="DV80" s="3">
        <f t="shared" si="209"/>
        <v>4.000000004</v>
      </c>
      <c r="DX80" s="4">
        <f>SUM(DT80)</f>
        <v>-13.525936983178719</v>
      </c>
    </row>
    <row r="81" spans="1:129" ht="12.75">
      <c r="A81" s="1">
        <v>1E-09</v>
      </c>
      <c r="B81" s="1">
        <v>1E-09</v>
      </c>
      <c r="C81" s="1">
        <v>1</v>
      </c>
      <c r="D81" s="1">
        <v>1</v>
      </c>
      <c r="E81" s="1">
        <v>1E-09</v>
      </c>
      <c r="F81" s="1">
        <v>1</v>
      </c>
      <c r="G81" s="1">
        <v>1E-09</v>
      </c>
      <c r="H81" s="1">
        <v>1</v>
      </c>
      <c r="I81" s="2">
        <v>5.7815626E-18</v>
      </c>
      <c r="J81" s="2">
        <v>1.041723E-19</v>
      </c>
      <c r="K81" s="2">
        <v>1.0511324E-05</v>
      </c>
      <c r="L81" s="2">
        <v>0.095119929</v>
      </c>
      <c r="M81" s="2">
        <v>1.0511933E-13</v>
      </c>
      <c r="N81" s="2">
        <v>0.0086486309</v>
      </c>
      <c r="O81" s="2">
        <v>3.2548112E-17</v>
      </c>
      <c r="P81" s="2">
        <v>0.086481809</v>
      </c>
      <c r="Q81" s="2">
        <v>6.0775399E-26</v>
      </c>
      <c r="R81" s="2">
        <v>5.0002601E-18</v>
      </c>
      <c r="S81" s="2">
        <v>3.7259431E-22</v>
      </c>
      <c r="T81" s="2">
        <v>9.9999999E-10</v>
      </c>
      <c r="U81" s="2">
        <v>1.0950523E-30</v>
      </c>
      <c r="V81" s="2">
        <v>9.0094778E-20</v>
      </c>
      <c r="W81" s="2">
        <v>2.1767727E-31</v>
      </c>
      <c r="X81" s="2">
        <v>1E-09</v>
      </c>
      <c r="Y81" s="2">
        <v>5.524717E-16</v>
      </c>
      <c r="Z81" s="2">
        <v>0.90908565</v>
      </c>
      <c r="AA81" s="2">
        <v>3.4212376E-16</v>
      </c>
      <c r="AB81" s="2">
        <v>0.090903835</v>
      </c>
      <c r="AC81" s="2">
        <v>9.9989433E-10</v>
      </c>
      <c r="AD81" s="2">
        <v>0.082265716</v>
      </c>
      <c r="AE81" s="2">
        <v>9.9999963E-10</v>
      </c>
      <c r="AF81" s="2">
        <v>0.82261435</v>
      </c>
      <c r="AH81" s="1">
        <f t="shared" si="141"/>
        <v>4.000000004</v>
      </c>
      <c r="AJ81" s="1">
        <f t="shared" si="210"/>
        <v>0</v>
      </c>
      <c r="AK81" s="3">
        <f t="shared" si="142"/>
        <v>0</v>
      </c>
      <c r="AL81" s="3">
        <f t="shared" si="143"/>
        <v>0</v>
      </c>
      <c r="AM81" s="3">
        <f t="shared" si="144"/>
        <v>0</v>
      </c>
      <c r="AN81" s="3">
        <f t="shared" si="145"/>
        <v>0</v>
      </c>
      <c r="AO81" s="3">
        <f t="shared" si="146"/>
        <v>0</v>
      </c>
      <c r="AP81" s="3">
        <f t="shared" si="147"/>
        <v>0</v>
      </c>
      <c r="AQ81" s="3">
        <f t="shared" si="148"/>
        <v>0</v>
      </c>
      <c r="AR81" s="3">
        <f t="shared" si="149"/>
        <v>0</v>
      </c>
      <c r="AS81" s="3">
        <f t="shared" si="150"/>
        <v>0</v>
      </c>
      <c r="AT81" s="3">
        <f t="shared" si="151"/>
        <v>0</v>
      </c>
      <c r="AU81" s="3">
        <f t="shared" si="152"/>
        <v>0</v>
      </c>
      <c r="AV81" s="3">
        <f t="shared" si="153"/>
        <v>0</v>
      </c>
      <c r="AW81" s="3">
        <f t="shared" si="154"/>
        <v>0</v>
      </c>
      <c r="AX81" s="3">
        <f t="shared" si="155"/>
        <v>0</v>
      </c>
      <c r="AY81" s="3">
        <f t="shared" si="156"/>
        <v>0</v>
      </c>
      <c r="AZ81" s="3">
        <f t="shared" si="157"/>
        <v>0</v>
      </c>
      <c r="BA81" s="3">
        <f t="shared" si="158"/>
        <v>1</v>
      </c>
      <c r="BB81" s="3">
        <f t="shared" si="159"/>
        <v>0</v>
      </c>
      <c r="BC81" s="3">
        <f t="shared" si="160"/>
        <v>0</v>
      </c>
      <c r="BD81" s="3">
        <f t="shared" si="161"/>
        <v>0</v>
      </c>
      <c r="BE81" s="3">
        <f t="shared" si="162"/>
        <v>0</v>
      </c>
      <c r="BF81" s="3">
        <f t="shared" si="163"/>
        <v>0</v>
      </c>
      <c r="BG81" s="3">
        <f t="shared" si="164"/>
        <v>1</v>
      </c>
      <c r="BI81" s="1">
        <f t="shared" si="165"/>
        <v>1</v>
      </c>
      <c r="BJ81" s="1">
        <f t="shared" si="166"/>
        <v>1</v>
      </c>
      <c r="BK81" s="1">
        <f t="shared" si="167"/>
        <v>1</v>
      </c>
      <c r="BL81" s="1">
        <f t="shared" si="168"/>
        <v>1</v>
      </c>
      <c r="BM81" s="1">
        <f t="shared" si="169"/>
        <v>1</v>
      </c>
      <c r="BN81" s="1">
        <f t="shared" si="170"/>
        <v>1</v>
      </c>
      <c r="BO81" s="1">
        <f t="shared" si="171"/>
        <v>1</v>
      </c>
      <c r="BP81" s="1">
        <f t="shared" si="172"/>
        <v>1</v>
      </c>
      <c r="BQ81" s="1">
        <f t="shared" si="173"/>
        <v>1</v>
      </c>
      <c r="BR81" s="1">
        <f t="shared" si="174"/>
        <v>1</v>
      </c>
      <c r="BS81" s="1">
        <f t="shared" si="175"/>
        <v>1</v>
      </c>
      <c r="BT81" s="1">
        <f t="shared" si="176"/>
        <v>1</v>
      </c>
      <c r="BU81" s="1">
        <f t="shared" si="177"/>
        <v>1</v>
      </c>
      <c r="BV81" s="1">
        <f t="shared" si="178"/>
        <v>1</v>
      </c>
      <c r="BW81" s="1">
        <f t="shared" si="179"/>
        <v>1</v>
      </c>
      <c r="BX81" s="1">
        <f t="shared" si="180"/>
        <v>1</v>
      </c>
      <c r="BY81" s="1">
        <f t="shared" si="181"/>
        <v>1</v>
      </c>
      <c r="BZ81" s="1">
        <f t="shared" si="182"/>
        <v>0</v>
      </c>
      <c r="CA81" s="1">
        <f t="shared" si="183"/>
        <v>1</v>
      </c>
      <c r="CB81" s="1">
        <f t="shared" si="184"/>
        <v>1</v>
      </c>
      <c r="CC81" s="1">
        <f t="shared" si="185"/>
        <v>1</v>
      </c>
      <c r="CD81" s="1">
        <f t="shared" si="186"/>
        <v>1</v>
      </c>
      <c r="CE81" s="1">
        <f t="shared" si="187"/>
        <v>1</v>
      </c>
      <c r="CF81" s="1">
        <f t="shared" si="188"/>
        <v>1</v>
      </c>
      <c r="CH81" s="3">
        <f>SUM(AJ81:BG81:BI81:CF81)</f>
        <v>25</v>
      </c>
      <c r="CI81" s="3">
        <f t="shared" si="189"/>
        <v>0</v>
      </c>
      <c r="CK81" s="2">
        <v>100000</v>
      </c>
      <c r="CL81" s="3">
        <v>100</v>
      </c>
      <c r="CM81" s="2">
        <v>1980000000000</v>
      </c>
      <c r="CN81" s="2">
        <v>2000000000</v>
      </c>
      <c r="CO81" s="2">
        <v>100</v>
      </c>
      <c r="CP81" s="2">
        <v>100</v>
      </c>
      <c r="CQ81" s="2">
        <v>64200</v>
      </c>
      <c r="CR81" s="2">
        <v>111000000000</v>
      </c>
      <c r="CS81" s="2">
        <v>500</v>
      </c>
      <c r="CT81" s="2">
        <v>10000000</v>
      </c>
      <c r="CU81" s="2">
        <v>1000000</v>
      </c>
      <c r="CV81" s="2">
        <v>100000</v>
      </c>
      <c r="CW81" s="2">
        <v>100000</v>
      </c>
      <c r="CX81" s="2">
        <v>100</v>
      </c>
      <c r="CY81" s="2">
        <v>323000000</v>
      </c>
      <c r="CZ81" s="2">
        <v>100</v>
      </c>
      <c r="DB81" s="2">
        <f t="shared" si="190"/>
        <v>6.997026387908262E-25</v>
      </c>
      <c r="DC81" s="2">
        <f t="shared" si="191"/>
        <v>2.3027048734705836E-17</v>
      </c>
      <c r="DD81" s="2">
        <f t="shared" si="192"/>
        <v>1.0549679244801402E-20</v>
      </c>
      <c r="DE81" s="2">
        <f t="shared" si="193"/>
        <v>2.1416412803342227E-08</v>
      </c>
      <c r="DF81" s="2">
        <f t="shared" si="194"/>
        <v>5.0429022040576874E-30</v>
      </c>
      <c r="DG81" s="2">
        <f t="shared" si="195"/>
        <v>4.1490178555881585E-19</v>
      </c>
      <c r="DH81" s="2">
        <f t="shared" si="196"/>
        <v>2.4096348075924417E-30</v>
      </c>
      <c r="DI81" s="2">
        <f t="shared" si="197"/>
        <v>2.543279603825875E-08</v>
      </c>
      <c r="DJ81" s="2">
        <f t="shared" si="198"/>
        <v>3.4333951009690752E-15</v>
      </c>
      <c r="DK81" s="2">
        <f t="shared" si="199"/>
        <v>14.652729461613617</v>
      </c>
      <c r="DL81" s="2">
        <f t="shared" si="200"/>
        <v>4.726614418410435E-15</v>
      </c>
      <c r="DM81" s="2">
        <f t="shared" si="201"/>
        <v>1.046569076834952</v>
      </c>
      <c r="DN81" s="2">
        <f t="shared" si="202"/>
        <v>1.1511708894136346E-08</v>
      </c>
      <c r="DO81" s="2">
        <f t="shared" si="203"/>
        <v>0.37884762265216354</v>
      </c>
      <c r="DP81" s="2">
        <f t="shared" si="204"/>
        <v>1.9593155631716668E-08</v>
      </c>
      <c r="DQ81" s="2">
        <f t="shared" si="205"/>
        <v>3.7882790791859735</v>
      </c>
      <c r="DS81" s="4">
        <f t="shared" si="206"/>
        <v>19.86642531824079</v>
      </c>
      <c r="DT81" s="4">
        <f t="shared" si="207"/>
        <v>-11.721985594774795</v>
      </c>
      <c r="DU81" s="3">
        <f t="shared" si="208"/>
        <v>0</v>
      </c>
      <c r="DV81" s="3">
        <f t="shared" si="209"/>
        <v>4.000000004</v>
      </c>
      <c r="DX81" s="4"/>
      <c r="DY81" s="4">
        <f>SUM(DT81)</f>
        <v>-11.721985594774795</v>
      </c>
    </row>
    <row r="82" spans="1:128" ht="12.75">
      <c r="A82" s="1">
        <v>1E-09</v>
      </c>
      <c r="B82" s="1">
        <v>1E-09</v>
      </c>
      <c r="C82" s="1">
        <v>1</v>
      </c>
      <c r="D82" s="1">
        <v>1</v>
      </c>
      <c r="E82" s="1">
        <v>1E-09</v>
      </c>
      <c r="F82" s="1">
        <v>1E-09</v>
      </c>
      <c r="G82" s="1">
        <v>1</v>
      </c>
      <c r="H82" s="1">
        <v>1</v>
      </c>
      <c r="I82" s="2">
        <v>8.5798285E-17</v>
      </c>
      <c r="J82" s="2">
        <v>2.0322563E-18</v>
      </c>
      <c r="K82" s="2">
        <v>0.0022436137</v>
      </c>
      <c r="L82" s="2">
        <v>0.0021908032</v>
      </c>
      <c r="M82" s="2">
        <v>4.5207523E-12</v>
      </c>
      <c r="N82" s="2">
        <v>4.456853E-14</v>
      </c>
      <c r="O82" s="2">
        <v>1.4087006E-06</v>
      </c>
      <c r="P82" s="2">
        <v>0.0044330082</v>
      </c>
      <c r="Q82" s="2">
        <v>3.8787279E-23</v>
      </c>
      <c r="R82" s="2">
        <v>3.8237865E-28</v>
      </c>
      <c r="S82" s="2">
        <v>2.3931091E-10</v>
      </c>
      <c r="T82" s="2">
        <v>7.60689E-10</v>
      </c>
      <c r="U82" s="2">
        <v>9.1872104E-28</v>
      </c>
      <c r="V82" s="2">
        <v>9.0457706E-30</v>
      </c>
      <c r="W82" s="2">
        <v>1.8379438E-19</v>
      </c>
      <c r="X82" s="2">
        <v>1E-09</v>
      </c>
      <c r="Y82" s="2">
        <v>5.0714109E-12</v>
      </c>
      <c r="Z82" s="2">
        <v>9.9994567E-10</v>
      </c>
      <c r="AA82" s="2">
        <v>0.0031605801</v>
      </c>
      <c r="AB82" s="2">
        <v>0.99459581</v>
      </c>
      <c r="AC82" s="2">
        <v>9.9040784E-10</v>
      </c>
      <c r="AD82" s="2">
        <v>9.7640878E-15</v>
      </c>
      <c r="AE82" s="2">
        <v>0.99683801</v>
      </c>
      <c r="AF82" s="2">
        <v>0.00097118484</v>
      </c>
      <c r="AH82" s="1">
        <f t="shared" si="141"/>
        <v>4.000000004</v>
      </c>
      <c r="AJ82" s="1">
        <f t="shared" si="210"/>
        <v>0</v>
      </c>
      <c r="AK82" s="3">
        <f t="shared" si="142"/>
        <v>0</v>
      </c>
      <c r="AL82" s="3">
        <f t="shared" si="143"/>
        <v>0</v>
      </c>
      <c r="AM82" s="3">
        <f t="shared" si="144"/>
        <v>0</v>
      </c>
      <c r="AN82" s="3">
        <f t="shared" si="145"/>
        <v>0</v>
      </c>
      <c r="AO82" s="3">
        <f t="shared" si="146"/>
        <v>0</v>
      </c>
      <c r="AP82" s="3">
        <f t="shared" si="147"/>
        <v>0</v>
      </c>
      <c r="AQ82" s="3">
        <f t="shared" si="148"/>
        <v>0</v>
      </c>
      <c r="AR82" s="3">
        <f t="shared" si="149"/>
        <v>0</v>
      </c>
      <c r="AS82" s="3">
        <f t="shared" si="150"/>
        <v>0</v>
      </c>
      <c r="AT82" s="3">
        <f t="shared" si="151"/>
        <v>0</v>
      </c>
      <c r="AU82" s="3">
        <f t="shared" si="152"/>
        <v>0</v>
      </c>
      <c r="AV82" s="3">
        <f t="shared" si="153"/>
        <v>0</v>
      </c>
      <c r="AW82" s="3">
        <f t="shared" si="154"/>
        <v>0</v>
      </c>
      <c r="AX82" s="3">
        <f t="shared" si="155"/>
        <v>0</v>
      </c>
      <c r="AY82" s="3">
        <f t="shared" si="156"/>
        <v>0</v>
      </c>
      <c r="AZ82" s="3">
        <f t="shared" si="157"/>
        <v>0</v>
      </c>
      <c r="BA82" s="3">
        <f t="shared" si="158"/>
        <v>0</v>
      </c>
      <c r="BB82" s="3">
        <f t="shared" si="159"/>
        <v>0</v>
      </c>
      <c r="BC82" s="3">
        <f t="shared" si="160"/>
        <v>1</v>
      </c>
      <c r="BD82" s="3">
        <f t="shared" si="161"/>
        <v>0</v>
      </c>
      <c r="BE82" s="3">
        <f t="shared" si="162"/>
        <v>0</v>
      </c>
      <c r="BF82" s="3">
        <f t="shared" si="163"/>
        <v>1</v>
      </c>
      <c r="BG82" s="3">
        <f t="shared" si="164"/>
        <v>0</v>
      </c>
      <c r="BI82" s="1">
        <f t="shared" si="165"/>
        <v>1</v>
      </c>
      <c r="BJ82" s="1">
        <f t="shared" si="166"/>
        <v>1</v>
      </c>
      <c r="BK82" s="1">
        <f t="shared" si="167"/>
        <v>1</v>
      </c>
      <c r="BL82" s="1">
        <f t="shared" si="168"/>
        <v>1</v>
      </c>
      <c r="BM82" s="1">
        <f t="shared" si="169"/>
        <v>1</v>
      </c>
      <c r="BN82" s="1">
        <f t="shared" si="170"/>
        <v>1</v>
      </c>
      <c r="BO82" s="1">
        <f t="shared" si="171"/>
        <v>1</v>
      </c>
      <c r="BP82" s="1">
        <f t="shared" si="172"/>
        <v>1</v>
      </c>
      <c r="BQ82" s="1">
        <f t="shared" si="173"/>
        <v>1</v>
      </c>
      <c r="BR82" s="1">
        <f t="shared" si="174"/>
        <v>1</v>
      </c>
      <c r="BS82" s="1">
        <f t="shared" si="175"/>
        <v>1</v>
      </c>
      <c r="BT82" s="1">
        <f t="shared" si="176"/>
        <v>1</v>
      </c>
      <c r="BU82" s="1">
        <f t="shared" si="177"/>
        <v>1</v>
      </c>
      <c r="BV82" s="1">
        <f t="shared" si="178"/>
        <v>1</v>
      </c>
      <c r="BW82" s="1">
        <f t="shared" si="179"/>
        <v>1</v>
      </c>
      <c r="BX82" s="1">
        <f t="shared" si="180"/>
        <v>1</v>
      </c>
      <c r="BY82" s="1">
        <f t="shared" si="181"/>
        <v>1</v>
      </c>
      <c r="BZ82" s="1">
        <f t="shared" si="182"/>
        <v>1</v>
      </c>
      <c r="CA82" s="1">
        <f t="shared" si="183"/>
        <v>1</v>
      </c>
      <c r="CB82" s="1">
        <f t="shared" si="184"/>
        <v>0</v>
      </c>
      <c r="CC82" s="1">
        <f t="shared" si="185"/>
        <v>1</v>
      </c>
      <c r="CD82" s="1">
        <f t="shared" si="186"/>
        <v>1</v>
      </c>
      <c r="CE82" s="1">
        <f t="shared" si="187"/>
        <v>0</v>
      </c>
      <c r="CF82" s="1">
        <f t="shared" si="188"/>
        <v>1</v>
      </c>
      <c r="CH82" s="3">
        <f>SUM(AJ82:BG82:BI82:CF82)</f>
        <v>24</v>
      </c>
      <c r="CI82" s="3">
        <f t="shared" si="189"/>
        <v>1</v>
      </c>
      <c r="CK82" s="2">
        <v>100000</v>
      </c>
      <c r="CL82" s="3">
        <v>100</v>
      </c>
      <c r="CM82" s="2">
        <v>1980000000000</v>
      </c>
      <c r="CN82" s="2">
        <v>2000000000</v>
      </c>
      <c r="CO82" s="2">
        <v>100</v>
      </c>
      <c r="CP82" s="2">
        <v>100</v>
      </c>
      <c r="CQ82" s="2">
        <v>64200</v>
      </c>
      <c r="CR82" s="2">
        <v>111000000000</v>
      </c>
      <c r="CS82" s="2">
        <v>500</v>
      </c>
      <c r="CT82" s="2">
        <v>10000000</v>
      </c>
      <c r="CU82" s="2">
        <v>1000000</v>
      </c>
      <c r="CV82" s="2">
        <v>100000</v>
      </c>
      <c r="CW82" s="2">
        <v>100000</v>
      </c>
      <c r="CX82" s="2">
        <v>100</v>
      </c>
      <c r="CY82" s="2">
        <v>323000000</v>
      </c>
      <c r="CZ82" s="2">
        <v>100</v>
      </c>
      <c r="DB82" s="2">
        <f t="shared" si="190"/>
        <v>4.46555052116005E-22</v>
      </c>
      <c r="DC82" s="2">
        <f t="shared" si="191"/>
        <v>1.7609187587383757E-27</v>
      </c>
      <c r="DD82" s="2">
        <f t="shared" si="192"/>
        <v>6.7758773350069034E-09</v>
      </c>
      <c r="DE82" s="2">
        <f t="shared" si="193"/>
        <v>1.6291229801873892E-08</v>
      </c>
      <c r="DF82" s="2">
        <f t="shared" si="194"/>
        <v>4.230866742647973E-27</v>
      </c>
      <c r="DG82" s="2">
        <f t="shared" si="195"/>
        <v>4.165731307640761E-29</v>
      </c>
      <c r="DH82" s="2">
        <f t="shared" si="196"/>
        <v>2.0345593983601142E-18</v>
      </c>
      <c r="DI82" s="2">
        <f t="shared" si="197"/>
        <v>2.543279603825875E-08</v>
      </c>
      <c r="DJ82" s="2">
        <f t="shared" si="198"/>
        <v>3.151683124956657E-11</v>
      </c>
      <c r="DK82" s="2">
        <f t="shared" si="199"/>
        <v>1.6117219954821604E-08</v>
      </c>
      <c r="DL82" s="2">
        <f t="shared" si="200"/>
        <v>0.04366502774084178</v>
      </c>
      <c r="DM82" s="2">
        <f t="shared" si="201"/>
        <v>11.45070742830169</v>
      </c>
      <c r="DN82" s="2">
        <f t="shared" si="202"/>
        <v>1.140249164184216E-08</v>
      </c>
      <c r="DO82" s="2">
        <f t="shared" si="203"/>
        <v>4.496528602993006E-14</v>
      </c>
      <c r="DP82" s="2">
        <f t="shared" si="204"/>
        <v>19.53120949608825</v>
      </c>
      <c r="DQ82" s="2">
        <f t="shared" si="205"/>
        <v>0.004472471470251615</v>
      </c>
      <c r="DS82" s="4">
        <f t="shared" si="206"/>
        <v>31.03005449965221</v>
      </c>
      <c r="DT82" s="4">
        <f t="shared" si="207"/>
        <v>-18.30897335697479</v>
      </c>
      <c r="DU82" s="3">
        <f t="shared" si="208"/>
        <v>1</v>
      </c>
      <c r="DV82" s="3">
        <f t="shared" si="209"/>
        <v>4.000000004</v>
      </c>
      <c r="DX82" s="4">
        <f>SUM(DT82)</f>
        <v>-18.30897335697479</v>
      </c>
    </row>
    <row r="83" spans="1:129" ht="12.75">
      <c r="A83" s="1">
        <v>1</v>
      </c>
      <c r="B83" s="1">
        <v>1</v>
      </c>
      <c r="C83" s="1">
        <v>1E-09</v>
      </c>
      <c r="D83" s="1">
        <v>1E-09</v>
      </c>
      <c r="E83" s="1">
        <v>1</v>
      </c>
      <c r="F83" s="1">
        <v>1</v>
      </c>
      <c r="G83" s="1">
        <v>1</v>
      </c>
      <c r="H83" s="1">
        <v>1E-09</v>
      </c>
      <c r="I83" s="2">
        <v>7.914316E-08</v>
      </c>
      <c r="J83" s="2">
        <v>0.0097671376</v>
      </c>
      <c r="K83" s="2">
        <v>1.9766204E-16</v>
      </c>
      <c r="L83" s="2">
        <v>1.8816639E-14</v>
      </c>
      <c r="M83" s="2">
        <v>0.50387275</v>
      </c>
      <c r="N83" s="2">
        <v>0.50588811</v>
      </c>
      <c r="O83" s="2">
        <v>6.3560059E-06</v>
      </c>
      <c r="P83" s="2">
        <v>9.2230991E-19</v>
      </c>
      <c r="Q83" s="2">
        <v>0.0039878082</v>
      </c>
      <c r="R83" s="2">
        <v>4.0037584E-06</v>
      </c>
      <c r="S83" s="2">
        <v>0.99600811</v>
      </c>
      <c r="T83" s="2">
        <v>1.4598902E-16</v>
      </c>
      <c r="U83" s="2">
        <v>0.49213944</v>
      </c>
      <c r="V83" s="2">
        <v>0.49410788</v>
      </c>
      <c r="W83" s="2">
        <v>0.003985535</v>
      </c>
      <c r="X83" s="2">
        <v>9.9992439E-10</v>
      </c>
      <c r="Y83" s="2">
        <v>4.9798257E-14</v>
      </c>
      <c r="Z83" s="2">
        <v>9.9994875E-10</v>
      </c>
      <c r="AA83" s="2">
        <v>1.2563411E-15</v>
      </c>
      <c r="AB83" s="2">
        <v>3.0721423E-28</v>
      </c>
      <c r="AC83" s="2">
        <v>9.4811917E-10</v>
      </c>
      <c r="AD83" s="2">
        <v>9.5191141E-13</v>
      </c>
      <c r="AE83" s="2">
        <v>3.8630371E-11</v>
      </c>
      <c r="AF83" s="2">
        <v>2.3288824E-24</v>
      </c>
      <c r="AH83" s="1">
        <f t="shared" si="141"/>
        <v>5.000000003</v>
      </c>
      <c r="AJ83" s="1">
        <f t="shared" si="210"/>
        <v>0</v>
      </c>
      <c r="AK83" s="3">
        <f t="shared" si="142"/>
        <v>0</v>
      </c>
      <c r="AL83" s="3">
        <f t="shared" si="143"/>
        <v>0</v>
      </c>
      <c r="AM83" s="3">
        <f t="shared" si="144"/>
        <v>0</v>
      </c>
      <c r="AN83" s="3">
        <f t="shared" si="145"/>
        <v>1</v>
      </c>
      <c r="AO83" s="3">
        <f t="shared" si="146"/>
        <v>1</v>
      </c>
      <c r="AP83" s="3">
        <f t="shared" si="147"/>
        <v>0</v>
      </c>
      <c r="AQ83" s="3">
        <f t="shared" si="148"/>
        <v>0</v>
      </c>
      <c r="AR83" s="3">
        <f t="shared" si="149"/>
        <v>0</v>
      </c>
      <c r="AS83" s="3">
        <f t="shared" si="150"/>
        <v>0</v>
      </c>
      <c r="AT83" s="3">
        <f t="shared" si="151"/>
        <v>1</v>
      </c>
      <c r="AU83" s="3">
        <f t="shared" si="152"/>
        <v>0</v>
      </c>
      <c r="AV83" s="3">
        <f t="shared" si="153"/>
        <v>1</v>
      </c>
      <c r="AW83" s="3">
        <f t="shared" si="154"/>
        <v>1</v>
      </c>
      <c r="AX83" s="3">
        <f t="shared" si="155"/>
        <v>0</v>
      </c>
      <c r="AY83" s="3">
        <f t="shared" si="156"/>
        <v>0</v>
      </c>
      <c r="AZ83" s="3">
        <f t="shared" si="157"/>
        <v>0</v>
      </c>
      <c r="BA83" s="3">
        <f t="shared" si="158"/>
        <v>0</v>
      </c>
      <c r="BB83" s="3">
        <f t="shared" si="159"/>
        <v>0</v>
      </c>
      <c r="BC83" s="3">
        <f t="shared" si="160"/>
        <v>0</v>
      </c>
      <c r="BD83" s="3">
        <f t="shared" si="161"/>
        <v>0</v>
      </c>
      <c r="BE83" s="3">
        <f t="shared" si="162"/>
        <v>0</v>
      </c>
      <c r="BF83" s="3">
        <f t="shared" si="163"/>
        <v>0</v>
      </c>
      <c r="BG83" s="3">
        <f t="shared" si="164"/>
        <v>0</v>
      </c>
      <c r="BI83" s="1">
        <f t="shared" si="165"/>
        <v>1</v>
      </c>
      <c r="BJ83" s="1">
        <f t="shared" si="166"/>
        <v>1</v>
      </c>
      <c r="BK83" s="1">
        <f t="shared" si="167"/>
        <v>1</v>
      </c>
      <c r="BL83" s="1">
        <f t="shared" si="168"/>
        <v>1</v>
      </c>
      <c r="BM83" s="1">
        <f t="shared" si="169"/>
        <v>1</v>
      </c>
      <c r="BN83" s="1">
        <f t="shared" si="170"/>
        <v>1</v>
      </c>
      <c r="BO83" s="1">
        <f t="shared" si="171"/>
        <v>1</v>
      </c>
      <c r="BP83" s="1">
        <f t="shared" si="172"/>
        <v>1</v>
      </c>
      <c r="BQ83" s="1">
        <f t="shared" si="173"/>
        <v>1</v>
      </c>
      <c r="BR83" s="1">
        <f t="shared" si="174"/>
        <v>1</v>
      </c>
      <c r="BS83" s="1">
        <f t="shared" si="175"/>
        <v>0</v>
      </c>
      <c r="BT83" s="1">
        <f t="shared" si="176"/>
        <v>1</v>
      </c>
      <c r="BU83" s="1">
        <f t="shared" si="177"/>
        <v>1</v>
      </c>
      <c r="BV83" s="1">
        <f t="shared" si="178"/>
        <v>1</v>
      </c>
      <c r="BW83" s="1">
        <f t="shared" si="179"/>
        <v>1</v>
      </c>
      <c r="BX83" s="1">
        <f t="shared" si="180"/>
        <v>1</v>
      </c>
      <c r="BY83" s="1">
        <f t="shared" si="181"/>
        <v>1</v>
      </c>
      <c r="BZ83" s="1">
        <f t="shared" si="182"/>
        <v>1</v>
      </c>
      <c r="CA83" s="1">
        <f t="shared" si="183"/>
        <v>1</v>
      </c>
      <c r="CB83" s="1">
        <f t="shared" si="184"/>
        <v>1</v>
      </c>
      <c r="CC83" s="1">
        <f t="shared" si="185"/>
        <v>1</v>
      </c>
      <c r="CD83" s="1">
        <f t="shared" si="186"/>
        <v>1</v>
      </c>
      <c r="CE83" s="1">
        <f t="shared" si="187"/>
        <v>1</v>
      </c>
      <c r="CF83" s="1">
        <f t="shared" si="188"/>
        <v>1</v>
      </c>
      <c r="CH83" s="3">
        <f>SUM(AJ83:BG83:BI83:CF83)</f>
        <v>28</v>
      </c>
      <c r="CI83" s="3">
        <f t="shared" si="189"/>
        <v>0</v>
      </c>
      <c r="CK83" s="2">
        <v>100000</v>
      </c>
      <c r="CL83" s="3">
        <v>100</v>
      </c>
      <c r="CM83" s="2">
        <v>1980000000000</v>
      </c>
      <c r="CN83" s="2">
        <v>2000000000</v>
      </c>
      <c r="CO83" s="2">
        <v>100</v>
      </c>
      <c r="CP83" s="2">
        <v>100</v>
      </c>
      <c r="CQ83" s="2">
        <v>64200</v>
      </c>
      <c r="CR83" s="2">
        <v>111000000000</v>
      </c>
      <c r="CS83" s="2">
        <v>500</v>
      </c>
      <c r="CT83" s="2">
        <v>10000000</v>
      </c>
      <c r="CU83" s="2">
        <v>1000000</v>
      </c>
      <c r="CV83" s="2">
        <v>100000</v>
      </c>
      <c r="CW83" s="2">
        <v>100000</v>
      </c>
      <c r="CX83" s="2">
        <v>100</v>
      </c>
      <c r="CY83" s="2">
        <v>323000000</v>
      </c>
      <c r="CZ83" s="2">
        <v>100</v>
      </c>
      <c r="DB83" s="2">
        <f t="shared" si="190"/>
        <v>0.04591133857519709</v>
      </c>
      <c r="DC83" s="2">
        <f t="shared" si="191"/>
        <v>1.8437988815579388E-05</v>
      </c>
      <c r="DD83" s="2">
        <f t="shared" si="192"/>
        <v>28.201091116289113</v>
      </c>
      <c r="DE83" s="2">
        <f t="shared" si="193"/>
        <v>3.126561148340996E-15</v>
      </c>
      <c r="DF83" s="2">
        <f t="shared" si="194"/>
        <v>2.266385876436875</v>
      </c>
      <c r="DG83" s="2">
        <f t="shared" si="195"/>
        <v>2.2754508776377818</v>
      </c>
      <c r="DH83" s="2">
        <f t="shared" si="196"/>
        <v>0.04411890990215902</v>
      </c>
      <c r="DI83" s="2">
        <f t="shared" si="197"/>
        <v>2.5430873064550294E-08</v>
      </c>
      <c r="DJ83" s="2">
        <f t="shared" si="198"/>
        <v>3.094766512395096E-13</v>
      </c>
      <c r="DK83" s="2">
        <f t="shared" si="199"/>
        <v>1.611726959855621E-08</v>
      </c>
      <c r="DL83" s="2">
        <f t="shared" si="200"/>
        <v>1.735699373145445E-14</v>
      </c>
      <c r="DM83" s="2">
        <f t="shared" si="201"/>
        <v>3.536934531768221E-27</v>
      </c>
      <c r="DN83" s="2">
        <f t="shared" si="202"/>
        <v>1.0915625336119438E-08</v>
      </c>
      <c r="DO83" s="2">
        <f t="shared" si="203"/>
        <v>4.383714045033887E-12</v>
      </c>
      <c r="DP83" s="2">
        <f t="shared" si="204"/>
        <v>7.568911511636801E-10</v>
      </c>
      <c r="DQ83" s="2">
        <f t="shared" si="205"/>
        <v>1.0724899795152393E-23</v>
      </c>
      <c r="DS83" s="4">
        <f t="shared" si="206"/>
        <v>32.83297661005532</v>
      </c>
      <c r="DT83" s="4">
        <f t="shared" si="207"/>
        <v>-19.37276951899704</v>
      </c>
      <c r="DU83" s="3">
        <f t="shared" si="208"/>
        <v>0</v>
      </c>
      <c r="DV83" s="3">
        <f t="shared" si="209"/>
        <v>5.000000003</v>
      </c>
      <c r="DX83" s="4"/>
      <c r="DY83" s="4">
        <f>SUM(DT83)</f>
        <v>-19.37276951899704</v>
      </c>
    </row>
    <row r="84" spans="1:128" ht="12.75">
      <c r="A84" s="1">
        <v>1</v>
      </c>
      <c r="B84" s="1">
        <v>1</v>
      </c>
      <c r="C84" s="1">
        <v>1E-09</v>
      </c>
      <c r="D84" s="1">
        <v>1E-09</v>
      </c>
      <c r="E84" s="1">
        <v>1</v>
      </c>
      <c r="F84" s="1">
        <v>1</v>
      </c>
      <c r="G84" s="1">
        <v>1E-09</v>
      </c>
      <c r="H84" s="1">
        <v>1</v>
      </c>
      <c r="I84" s="2">
        <v>0.00022977897</v>
      </c>
      <c r="J84" s="2">
        <v>0.00020036169</v>
      </c>
      <c r="K84" s="2">
        <v>1.0430117E-16</v>
      </c>
      <c r="L84" s="2">
        <v>2.3496901E-13</v>
      </c>
      <c r="M84" s="2">
        <v>0.041670256</v>
      </c>
      <c r="N84" s="2">
        <v>0.95875984</v>
      </c>
      <c r="O84" s="2">
        <v>2.197984E-18</v>
      </c>
      <c r="P84" s="2">
        <v>4.4053432E-08</v>
      </c>
      <c r="Q84" s="2">
        <v>0.95749483</v>
      </c>
      <c r="R84" s="2">
        <v>0.022030285</v>
      </c>
      <c r="S84" s="2">
        <v>9.9999997E-10</v>
      </c>
      <c r="T84" s="2">
        <v>0.020245104</v>
      </c>
      <c r="U84" s="2">
        <v>0.0008349123</v>
      </c>
      <c r="V84" s="2">
        <v>0.019209874</v>
      </c>
      <c r="W84" s="2">
        <v>2.827315E-17</v>
      </c>
      <c r="X84" s="2">
        <v>0.97975485</v>
      </c>
      <c r="Y84" s="2">
        <v>2.1731282E-15</v>
      </c>
      <c r="Z84" s="2">
        <v>9.9999772E-10</v>
      </c>
      <c r="AA84" s="2">
        <v>2.2913878E-28</v>
      </c>
      <c r="AB84" s="2">
        <v>4.5948242E-19</v>
      </c>
      <c r="AC84" s="2">
        <v>9.7912189E-10</v>
      </c>
      <c r="AD84" s="2">
        <v>2.2527885E-11</v>
      </c>
      <c r="AE84" s="2">
        <v>1.6681564E-22</v>
      </c>
      <c r="AF84" s="2">
        <v>1.0350967E-18</v>
      </c>
      <c r="AH84" s="1">
        <f t="shared" si="141"/>
        <v>5.000000003</v>
      </c>
      <c r="AJ84" s="1">
        <f t="shared" si="210"/>
        <v>0</v>
      </c>
      <c r="AK84" s="3">
        <f t="shared" si="142"/>
        <v>0</v>
      </c>
      <c r="AL84" s="3">
        <f t="shared" si="143"/>
        <v>0</v>
      </c>
      <c r="AM84" s="3">
        <f t="shared" si="144"/>
        <v>0</v>
      </c>
      <c r="AN84" s="3">
        <f t="shared" si="145"/>
        <v>0</v>
      </c>
      <c r="AO84" s="3">
        <f t="shared" si="146"/>
        <v>1</v>
      </c>
      <c r="AP84" s="3">
        <f t="shared" si="147"/>
        <v>0</v>
      </c>
      <c r="AQ84" s="3">
        <f t="shared" si="148"/>
        <v>0</v>
      </c>
      <c r="AR84" s="3">
        <f t="shared" si="149"/>
        <v>1</v>
      </c>
      <c r="AS84" s="3">
        <f t="shared" si="150"/>
        <v>0</v>
      </c>
      <c r="AT84" s="3">
        <f t="shared" si="151"/>
        <v>0</v>
      </c>
      <c r="AU84" s="3">
        <f t="shared" si="152"/>
        <v>0</v>
      </c>
      <c r="AV84" s="3">
        <f t="shared" si="153"/>
        <v>0</v>
      </c>
      <c r="AW84" s="3">
        <f t="shared" si="154"/>
        <v>0</v>
      </c>
      <c r="AX84" s="3">
        <f t="shared" si="155"/>
        <v>0</v>
      </c>
      <c r="AY84" s="3">
        <f t="shared" si="156"/>
        <v>1</v>
      </c>
      <c r="AZ84" s="3">
        <f t="shared" si="157"/>
        <v>0</v>
      </c>
      <c r="BA84" s="3">
        <f t="shared" si="158"/>
        <v>0</v>
      </c>
      <c r="BB84" s="3">
        <f t="shared" si="159"/>
        <v>0</v>
      </c>
      <c r="BC84" s="3">
        <f t="shared" si="160"/>
        <v>0</v>
      </c>
      <c r="BD84" s="3">
        <f t="shared" si="161"/>
        <v>0</v>
      </c>
      <c r="BE84" s="3">
        <f t="shared" si="162"/>
        <v>0</v>
      </c>
      <c r="BF84" s="3">
        <f t="shared" si="163"/>
        <v>0</v>
      </c>
      <c r="BG84" s="3">
        <f t="shared" si="164"/>
        <v>0</v>
      </c>
      <c r="BI84" s="1">
        <f t="shared" si="165"/>
        <v>1</v>
      </c>
      <c r="BJ84" s="1">
        <f t="shared" si="166"/>
        <v>1</v>
      </c>
      <c r="BK84" s="1">
        <f t="shared" si="167"/>
        <v>1</v>
      </c>
      <c r="BL84" s="1">
        <f t="shared" si="168"/>
        <v>1</v>
      </c>
      <c r="BM84" s="1">
        <f t="shared" si="169"/>
        <v>1</v>
      </c>
      <c r="BN84" s="1">
        <f t="shared" si="170"/>
        <v>0</v>
      </c>
      <c r="BO84" s="1">
        <f t="shared" si="171"/>
        <v>1</v>
      </c>
      <c r="BP84" s="1">
        <f t="shared" si="172"/>
        <v>1</v>
      </c>
      <c r="BQ84" s="1">
        <f t="shared" si="173"/>
        <v>0</v>
      </c>
      <c r="BR84" s="1">
        <f t="shared" si="174"/>
        <v>1</v>
      </c>
      <c r="BS84" s="1">
        <f t="shared" si="175"/>
        <v>1</v>
      </c>
      <c r="BT84" s="1">
        <f t="shared" si="176"/>
        <v>1</v>
      </c>
      <c r="BU84" s="1">
        <f t="shared" si="177"/>
        <v>1</v>
      </c>
      <c r="BV84" s="1">
        <f t="shared" si="178"/>
        <v>1</v>
      </c>
      <c r="BW84" s="1">
        <f t="shared" si="179"/>
        <v>1</v>
      </c>
      <c r="BX84" s="1">
        <f t="shared" si="180"/>
        <v>0</v>
      </c>
      <c r="BY84" s="1">
        <f t="shared" si="181"/>
        <v>1</v>
      </c>
      <c r="BZ84" s="1">
        <f t="shared" si="182"/>
        <v>1</v>
      </c>
      <c r="CA84" s="1">
        <f t="shared" si="183"/>
        <v>1</v>
      </c>
      <c r="CB84" s="1">
        <f t="shared" si="184"/>
        <v>1</v>
      </c>
      <c r="CC84" s="1">
        <f t="shared" si="185"/>
        <v>1</v>
      </c>
      <c r="CD84" s="1">
        <f t="shared" si="186"/>
        <v>1</v>
      </c>
      <c r="CE84" s="1">
        <f t="shared" si="187"/>
        <v>1</v>
      </c>
      <c r="CF84" s="1">
        <f t="shared" si="188"/>
        <v>1</v>
      </c>
      <c r="CH84" s="3">
        <f>SUM(AJ84:BG84:BI84:CF84)</f>
        <v>24</v>
      </c>
      <c r="CI84" s="3">
        <f t="shared" si="189"/>
        <v>1</v>
      </c>
      <c r="CK84" s="2">
        <v>100000</v>
      </c>
      <c r="CL84" s="3">
        <v>100</v>
      </c>
      <c r="CM84" s="2">
        <v>1980000000000</v>
      </c>
      <c r="CN84" s="2">
        <v>2000000000</v>
      </c>
      <c r="CO84" s="2">
        <v>100</v>
      </c>
      <c r="CP84" s="2">
        <v>100</v>
      </c>
      <c r="CQ84" s="2">
        <v>64200</v>
      </c>
      <c r="CR84" s="2">
        <v>111000000000</v>
      </c>
      <c r="CS84" s="2">
        <v>500</v>
      </c>
      <c r="CT84" s="2">
        <v>10000000</v>
      </c>
      <c r="CU84" s="2">
        <v>1000000</v>
      </c>
      <c r="CV84" s="2">
        <v>100000</v>
      </c>
      <c r="CW84" s="2">
        <v>100000</v>
      </c>
      <c r="CX84" s="2">
        <v>100</v>
      </c>
      <c r="CY84" s="2">
        <v>323000000</v>
      </c>
      <c r="CZ84" s="2">
        <v>100</v>
      </c>
      <c r="DB84" s="2">
        <f t="shared" si="190"/>
        <v>11.023566610884341</v>
      </c>
      <c r="DC84" s="2">
        <f t="shared" si="191"/>
        <v>0.10145321167082066</v>
      </c>
      <c r="DD84" s="2">
        <f t="shared" si="192"/>
        <v>2.831411711121145E-08</v>
      </c>
      <c r="DE84" s="2">
        <f t="shared" si="193"/>
        <v>0.43357750884637003</v>
      </c>
      <c r="DF84" s="2">
        <f t="shared" si="194"/>
        <v>0.0038449132318747457</v>
      </c>
      <c r="DG84" s="2">
        <f t="shared" si="195"/>
        <v>0.0884647390213878</v>
      </c>
      <c r="DH84" s="2">
        <f t="shared" si="196"/>
        <v>3.1297694224244107E-16</v>
      </c>
      <c r="DI84" s="2">
        <f t="shared" si="197"/>
        <v>24.917905267544793</v>
      </c>
      <c r="DJ84" s="2">
        <f t="shared" si="198"/>
        <v>1.3505140110629639E-14</v>
      </c>
      <c r="DK84" s="2">
        <f t="shared" si="199"/>
        <v>1.6118058901700236E-08</v>
      </c>
      <c r="DL84" s="2">
        <f t="shared" si="200"/>
        <v>3.165669234329053E-27</v>
      </c>
      <c r="DM84" s="2">
        <f t="shared" si="201"/>
        <v>5.289986853924146E-18</v>
      </c>
      <c r="DN84" s="2">
        <f t="shared" si="202"/>
        <v>1.1272557340690778E-08</v>
      </c>
      <c r="DO84" s="2">
        <f t="shared" si="203"/>
        <v>1.0374474435536834E-10</v>
      </c>
      <c r="DP84" s="2">
        <f t="shared" si="204"/>
        <v>3.2684460056494415E-21</v>
      </c>
      <c r="DQ84" s="2">
        <f t="shared" si="205"/>
        <v>4.76679646245466E-18</v>
      </c>
      <c r="DS84" s="4">
        <f t="shared" si="206"/>
        <v>36.56881230700808</v>
      </c>
      <c r="DT84" s="4">
        <f t="shared" si="207"/>
        <v>-21.57706201362705</v>
      </c>
      <c r="DU84" s="3">
        <f t="shared" si="208"/>
        <v>1</v>
      </c>
      <c r="DV84" s="3">
        <f t="shared" si="209"/>
        <v>5.000000003</v>
      </c>
      <c r="DX84" s="4">
        <f>SUM(DT84)</f>
        <v>-21.57706201362705</v>
      </c>
    </row>
    <row r="85" spans="1:128" ht="12.75">
      <c r="A85" s="1">
        <v>1</v>
      </c>
      <c r="B85" s="1">
        <v>1</v>
      </c>
      <c r="C85" s="1">
        <v>1E-09</v>
      </c>
      <c r="D85" s="1">
        <v>1E-09</v>
      </c>
      <c r="E85" s="1">
        <v>1</v>
      </c>
      <c r="F85" s="1">
        <v>1E-09</v>
      </c>
      <c r="G85" s="1">
        <v>1</v>
      </c>
      <c r="H85" s="1">
        <v>1</v>
      </c>
      <c r="I85" s="2">
        <v>2.018262E-09</v>
      </c>
      <c r="J85" s="2">
        <v>6.2263073E-07</v>
      </c>
      <c r="K85" s="2">
        <v>1.3289036E-12</v>
      </c>
      <c r="L85" s="2">
        <v>5.5315401E-15</v>
      </c>
      <c r="M85" s="2">
        <v>0.99973598</v>
      </c>
      <c r="N85" s="2">
        <v>9.9992425E-10</v>
      </c>
      <c r="O85" s="2">
        <v>0.0002501752</v>
      </c>
      <c r="P85" s="2">
        <v>1.4468211E-05</v>
      </c>
      <c r="Q85" s="2">
        <v>0.00020177291</v>
      </c>
      <c r="R85" s="2">
        <v>2.0181091E-16</v>
      </c>
      <c r="S85" s="2">
        <v>0.99973982</v>
      </c>
      <c r="T85" s="2">
        <v>5.8401279E-05</v>
      </c>
      <c r="U85" s="2">
        <v>6.2246634E-05</v>
      </c>
      <c r="V85" s="2">
        <v>6.2258357E-14</v>
      </c>
      <c r="W85" s="2">
        <v>1.0000227E-05</v>
      </c>
      <c r="X85" s="2">
        <v>0.99992713</v>
      </c>
      <c r="Y85" s="2">
        <v>6.6427639E-10</v>
      </c>
      <c r="Z85" s="2">
        <v>1.328803E-14</v>
      </c>
      <c r="AA85" s="2">
        <v>3.3245874E-10</v>
      </c>
      <c r="AB85" s="2">
        <v>1.9226858E-12</v>
      </c>
      <c r="AC85" s="2">
        <v>5.5300796E-10</v>
      </c>
      <c r="AD85" s="2">
        <v>5.5311211E-22</v>
      </c>
      <c r="AE85" s="2">
        <v>4.4698489E-10</v>
      </c>
      <c r="AF85" s="2">
        <v>8.0031487E-18</v>
      </c>
      <c r="AH85" s="1">
        <f t="shared" si="141"/>
        <v>5.000000003</v>
      </c>
      <c r="AJ85" s="1">
        <f t="shared" si="210"/>
        <v>0</v>
      </c>
      <c r="AK85" s="3">
        <f t="shared" si="142"/>
        <v>0</v>
      </c>
      <c r="AL85" s="3">
        <f t="shared" si="143"/>
        <v>0</v>
      </c>
      <c r="AM85" s="3">
        <f t="shared" si="144"/>
        <v>0</v>
      </c>
      <c r="AN85" s="3">
        <f t="shared" si="145"/>
        <v>1</v>
      </c>
      <c r="AO85" s="3">
        <f t="shared" si="146"/>
        <v>0</v>
      </c>
      <c r="AP85" s="3">
        <f t="shared" si="147"/>
        <v>0</v>
      </c>
      <c r="AQ85" s="3">
        <f t="shared" si="148"/>
        <v>0</v>
      </c>
      <c r="AR85" s="3">
        <f t="shared" si="149"/>
        <v>0</v>
      </c>
      <c r="AS85" s="3">
        <f t="shared" si="150"/>
        <v>0</v>
      </c>
      <c r="AT85" s="3">
        <f t="shared" si="151"/>
        <v>1</v>
      </c>
      <c r="AU85" s="3">
        <f t="shared" si="152"/>
        <v>0</v>
      </c>
      <c r="AV85" s="3">
        <f t="shared" si="153"/>
        <v>0</v>
      </c>
      <c r="AW85" s="3">
        <f t="shared" si="154"/>
        <v>0</v>
      </c>
      <c r="AX85" s="3">
        <f t="shared" si="155"/>
        <v>0</v>
      </c>
      <c r="AY85" s="3">
        <f t="shared" si="156"/>
        <v>1</v>
      </c>
      <c r="AZ85" s="3">
        <f t="shared" si="157"/>
        <v>0</v>
      </c>
      <c r="BA85" s="3">
        <f t="shared" si="158"/>
        <v>0</v>
      </c>
      <c r="BB85" s="3">
        <f t="shared" si="159"/>
        <v>0</v>
      </c>
      <c r="BC85" s="3">
        <f t="shared" si="160"/>
        <v>0</v>
      </c>
      <c r="BD85" s="3">
        <f t="shared" si="161"/>
        <v>0</v>
      </c>
      <c r="BE85" s="3">
        <f t="shared" si="162"/>
        <v>0</v>
      </c>
      <c r="BF85" s="3">
        <f t="shared" si="163"/>
        <v>0</v>
      </c>
      <c r="BG85" s="3">
        <f t="shared" si="164"/>
        <v>0</v>
      </c>
      <c r="BI85" s="1">
        <f t="shared" si="165"/>
        <v>1</v>
      </c>
      <c r="BJ85" s="1">
        <f t="shared" si="166"/>
        <v>1</v>
      </c>
      <c r="BK85" s="1">
        <f t="shared" si="167"/>
        <v>1</v>
      </c>
      <c r="BL85" s="1">
        <f t="shared" si="168"/>
        <v>1</v>
      </c>
      <c r="BM85" s="1">
        <f t="shared" si="169"/>
        <v>0</v>
      </c>
      <c r="BN85" s="1">
        <f t="shared" si="170"/>
        <v>1</v>
      </c>
      <c r="BO85" s="1">
        <f t="shared" si="171"/>
        <v>1</v>
      </c>
      <c r="BP85" s="1">
        <f t="shared" si="172"/>
        <v>1</v>
      </c>
      <c r="BQ85" s="1">
        <f t="shared" si="173"/>
        <v>1</v>
      </c>
      <c r="BR85" s="1">
        <f t="shared" si="174"/>
        <v>1</v>
      </c>
      <c r="BS85" s="1">
        <f t="shared" si="175"/>
        <v>0</v>
      </c>
      <c r="BT85" s="1">
        <f t="shared" si="176"/>
        <v>1</v>
      </c>
      <c r="BU85" s="1">
        <f t="shared" si="177"/>
        <v>1</v>
      </c>
      <c r="BV85" s="1">
        <f t="shared" si="178"/>
        <v>1</v>
      </c>
      <c r="BW85" s="1">
        <f t="shared" si="179"/>
        <v>1</v>
      </c>
      <c r="BX85" s="1">
        <f t="shared" si="180"/>
        <v>0</v>
      </c>
      <c r="BY85" s="1">
        <f t="shared" si="181"/>
        <v>1</v>
      </c>
      <c r="BZ85" s="1">
        <f t="shared" si="182"/>
        <v>1</v>
      </c>
      <c r="CA85" s="1">
        <f t="shared" si="183"/>
        <v>1</v>
      </c>
      <c r="CB85" s="1">
        <f t="shared" si="184"/>
        <v>1</v>
      </c>
      <c r="CC85" s="1">
        <f t="shared" si="185"/>
        <v>1</v>
      </c>
      <c r="CD85" s="1">
        <f t="shared" si="186"/>
        <v>1</v>
      </c>
      <c r="CE85" s="1">
        <f t="shared" si="187"/>
        <v>1</v>
      </c>
      <c r="CF85" s="1">
        <f t="shared" si="188"/>
        <v>1</v>
      </c>
      <c r="CH85" s="3">
        <f>SUM(AJ85:BG85:BI85:CF85)</f>
        <v>24</v>
      </c>
      <c r="CI85" s="3">
        <f t="shared" si="189"/>
        <v>1</v>
      </c>
      <c r="CK85" s="2">
        <v>100000</v>
      </c>
      <c r="CL85" s="3">
        <v>100</v>
      </c>
      <c r="CM85" s="2">
        <v>1980000000000</v>
      </c>
      <c r="CN85" s="2">
        <v>2000000000</v>
      </c>
      <c r="CO85" s="2">
        <v>100</v>
      </c>
      <c r="CP85" s="2">
        <v>100</v>
      </c>
      <c r="CQ85" s="2">
        <v>64200</v>
      </c>
      <c r="CR85" s="2">
        <v>111000000000</v>
      </c>
      <c r="CS85" s="2">
        <v>500</v>
      </c>
      <c r="CT85" s="2">
        <v>10000000</v>
      </c>
      <c r="CU85" s="2">
        <v>1000000</v>
      </c>
      <c r="CV85" s="2">
        <v>100000</v>
      </c>
      <c r="CW85" s="2">
        <v>100000</v>
      </c>
      <c r="CX85" s="2">
        <v>100</v>
      </c>
      <c r="CY85" s="2">
        <v>323000000</v>
      </c>
      <c r="CZ85" s="2">
        <v>100</v>
      </c>
      <c r="DB85" s="2">
        <f t="shared" si="190"/>
        <v>0.002322996473680146</v>
      </c>
      <c r="DC85" s="2">
        <f t="shared" si="191"/>
        <v>9.29373585939126E-16</v>
      </c>
      <c r="DD85" s="2">
        <f t="shared" si="192"/>
        <v>28.30675119342399</v>
      </c>
      <c r="DE85" s="2">
        <f t="shared" si="193"/>
        <v>0.0012507459118146207</v>
      </c>
      <c r="DF85" s="2">
        <f t="shared" si="194"/>
        <v>0.0002866563430749127</v>
      </c>
      <c r="DG85" s="2">
        <f t="shared" si="195"/>
        <v>2.8671032948500305E-13</v>
      </c>
      <c r="DH85" s="2">
        <f t="shared" si="196"/>
        <v>0.00011070009773195769</v>
      </c>
      <c r="DI85" s="2">
        <f t="shared" si="197"/>
        <v>25.43094275041144</v>
      </c>
      <c r="DJ85" s="2">
        <f t="shared" si="198"/>
        <v>4.1282174328846575E-09</v>
      </c>
      <c r="DK85" s="2">
        <f t="shared" si="199"/>
        <v>2.141777385528037E-13</v>
      </c>
      <c r="DL85" s="2">
        <f t="shared" si="200"/>
        <v>4.593087232557499E-09</v>
      </c>
      <c r="DM85" s="2">
        <f t="shared" si="201"/>
        <v>2.213573830795666E-11</v>
      </c>
      <c r="DN85" s="2">
        <f t="shared" si="202"/>
        <v>6.3667394250152384E-09</v>
      </c>
      <c r="DO85" s="2">
        <f t="shared" si="203"/>
        <v>2.5471753984809657E-21</v>
      </c>
      <c r="DP85" s="2">
        <f t="shared" si="204"/>
        <v>8.757847755199424E-09</v>
      </c>
      <c r="DQ85" s="2">
        <f t="shared" si="205"/>
        <v>3.685586178726935E-17</v>
      </c>
      <c r="DS85" s="4">
        <f t="shared" si="206"/>
        <v>53.74166506653026</v>
      </c>
      <c r="DT85" s="4">
        <f t="shared" si="207"/>
        <v>-31.709732055855515</v>
      </c>
      <c r="DU85" s="3">
        <f t="shared" si="208"/>
        <v>1</v>
      </c>
      <c r="DV85" s="3">
        <f t="shared" si="209"/>
        <v>5.000000003</v>
      </c>
      <c r="DX85" s="4">
        <f>SUM(DT85)</f>
        <v>-31.709732055855515</v>
      </c>
    </row>
    <row r="86" spans="1:128" ht="12.75">
      <c r="A86" s="1">
        <v>1</v>
      </c>
      <c r="B86" s="1">
        <v>1</v>
      </c>
      <c r="C86" s="1">
        <v>1E-09</v>
      </c>
      <c r="D86" s="1">
        <v>1E-09</v>
      </c>
      <c r="E86" s="1">
        <v>1E-09</v>
      </c>
      <c r="F86" s="1">
        <v>1</v>
      </c>
      <c r="G86" s="1">
        <v>1</v>
      </c>
      <c r="H86" s="1">
        <v>1</v>
      </c>
      <c r="I86" s="2">
        <v>5.4499003E-09</v>
      </c>
      <c r="J86" s="2">
        <v>1.0011919E-06</v>
      </c>
      <c r="K86" s="2">
        <v>1.0000912E-16</v>
      </c>
      <c r="L86" s="2">
        <v>3.3299001E-14</v>
      </c>
      <c r="M86" s="2">
        <v>9.993553E-10</v>
      </c>
      <c r="N86" s="2">
        <v>0.99989934</v>
      </c>
      <c r="O86" s="2">
        <v>9.2662374E-05</v>
      </c>
      <c r="P86" s="2">
        <v>8.9973205E-06</v>
      </c>
      <c r="Q86" s="2">
        <v>5.4463868E-13</v>
      </c>
      <c r="R86" s="2">
        <v>5.4493518E-07</v>
      </c>
      <c r="S86" s="2">
        <v>0.99990138</v>
      </c>
      <c r="T86" s="2">
        <v>9.8068999E-05</v>
      </c>
      <c r="U86" s="2">
        <v>1.0005464E-13</v>
      </c>
      <c r="V86" s="2">
        <v>0.00010010911</v>
      </c>
      <c r="W86" s="2">
        <v>5.9560141E-06</v>
      </c>
      <c r="X86" s="2">
        <v>0.99989293</v>
      </c>
      <c r="Y86" s="2">
        <v>4.9972318E-23</v>
      </c>
      <c r="Z86" s="2">
        <v>9.9999054E-10</v>
      </c>
      <c r="AA86" s="2">
        <v>9.2670822E-15</v>
      </c>
      <c r="AB86" s="2">
        <v>8.9981408E-17</v>
      </c>
      <c r="AC86" s="2">
        <v>3.3277534E-18</v>
      </c>
      <c r="AD86" s="2">
        <v>3.329565E-12</v>
      </c>
      <c r="AE86" s="2">
        <v>9.9663733E-10</v>
      </c>
      <c r="AF86" s="2">
        <v>2.9960178E-17</v>
      </c>
      <c r="AH86" s="1">
        <f t="shared" si="141"/>
        <v>5.000000003</v>
      </c>
      <c r="AJ86" s="1">
        <f t="shared" si="210"/>
        <v>0</v>
      </c>
      <c r="AK86" s="3">
        <f t="shared" si="142"/>
        <v>0</v>
      </c>
      <c r="AL86" s="3">
        <f t="shared" si="143"/>
        <v>0</v>
      </c>
      <c r="AM86" s="3">
        <f t="shared" si="144"/>
        <v>0</v>
      </c>
      <c r="AN86" s="3">
        <f t="shared" si="145"/>
        <v>0</v>
      </c>
      <c r="AO86" s="3">
        <f t="shared" si="146"/>
        <v>1</v>
      </c>
      <c r="AP86" s="3">
        <f t="shared" si="147"/>
        <v>0</v>
      </c>
      <c r="AQ86" s="3">
        <f t="shared" si="148"/>
        <v>0</v>
      </c>
      <c r="AR86" s="3">
        <f t="shared" si="149"/>
        <v>0</v>
      </c>
      <c r="AS86" s="3">
        <f t="shared" si="150"/>
        <v>0</v>
      </c>
      <c r="AT86" s="3">
        <f t="shared" si="151"/>
        <v>1</v>
      </c>
      <c r="AU86" s="3">
        <f t="shared" si="152"/>
        <v>0</v>
      </c>
      <c r="AV86" s="3">
        <f t="shared" si="153"/>
        <v>0</v>
      </c>
      <c r="AW86" s="3">
        <f t="shared" si="154"/>
        <v>0</v>
      </c>
      <c r="AX86" s="3">
        <f t="shared" si="155"/>
        <v>0</v>
      </c>
      <c r="AY86" s="3">
        <f t="shared" si="156"/>
        <v>1</v>
      </c>
      <c r="AZ86" s="3">
        <f t="shared" si="157"/>
        <v>0</v>
      </c>
      <c r="BA86" s="3">
        <f t="shared" si="158"/>
        <v>0</v>
      </c>
      <c r="BB86" s="3">
        <f t="shared" si="159"/>
        <v>0</v>
      </c>
      <c r="BC86" s="3">
        <f t="shared" si="160"/>
        <v>0</v>
      </c>
      <c r="BD86" s="3">
        <f t="shared" si="161"/>
        <v>0</v>
      </c>
      <c r="BE86" s="3">
        <f t="shared" si="162"/>
        <v>0</v>
      </c>
      <c r="BF86" s="3">
        <f t="shared" si="163"/>
        <v>0</v>
      </c>
      <c r="BG86" s="3">
        <f t="shared" si="164"/>
        <v>0</v>
      </c>
      <c r="BI86" s="1">
        <f t="shared" si="165"/>
        <v>1</v>
      </c>
      <c r="BJ86" s="1">
        <f t="shared" si="166"/>
        <v>1</v>
      </c>
      <c r="BK86" s="1">
        <f t="shared" si="167"/>
        <v>1</v>
      </c>
      <c r="BL86" s="1">
        <f t="shared" si="168"/>
        <v>1</v>
      </c>
      <c r="BM86" s="1">
        <f t="shared" si="169"/>
        <v>1</v>
      </c>
      <c r="BN86" s="1">
        <f t="shared" si="170"/>
        <v>0</v>
      </c>
      <c r="BO86" s="1">
        <f t="shared" si="171"/>
        <v>1</v>
      </c>
      <c r="BP86" s="1">
        <f t="shared" si="172"/>
        <v>1</v>
      </c>
      <c r="BQ86" s="1">
        <f t="shared" si="173"/>
        <v>1</v>
      </c>
      <c r="BR86" s="1">
        <f t="shared" si="174"/>
        <v>1</v>
      </c>
      <c r="BS86" s="1">
        <f t="shared" si="175"/>
        <v>0</v>
      </c>
      <c r="BT86" s="1">
        <f t="shared" si="176"/>
        <v>1</v>
      </c>
      <c r="BU86" s="1">
        <f t="shared" si="177"/>
        <v>1</v>
      </c>
      <c r="BV86" s="1">
        <f t="shared" si="178"/>
        <v>1</v>
      </c>
      <c r="BW86" s="1">
        <f t="shared" si="179"/>
        <v>1</v>
      </c>
      <c r="BX86" s="1">
        <f t="shared" si="180"/>
        <v>0</v>
      </c>
      <c r="BY86" s="1">
        <f t="shared" si="181"/>
        <v>1</v>
      </c>
      <c r="BZ86" s="1">
        <f t="shared" si="182"/>
        <v>1</v>
      </c>
      <c r="CA86" s="1">
        <f t="shared" si="183"/>
        <v>1</v>
      </c>
      <c r="CB86" s="1">
        <f t="shared" si="184"/>
        <v>1</v>
      </c>
      <c r="CC86" s="1">
        <f t="shared" si="185"/>
        <v>1</v>
      </c>
      <c r="CD86" s="1">
        <f t="shared" si="186"/>
        <v>1</v>
      </c>
      <c r="CE86" s="1">
        <f t="shared" si="187"/>
        <v>1</v>
      </c>
      <c r="CF86" s="1">
        <f t="shared" si="188"/>
        <v>1</v>
      </c>
      <c r="CH86" s="3">
        <f>SUM(AJ86:BG86:BI86:CF86)</f>
        <v>24</v>
      </c>
      <c r="CI86" s="3">
        <f t="shared" si="189"/>
        <v>1</v>
      </c>
      <c r="CK86" s="2">
        <v>100000</v>
      </c>
      <c r="CL86" s="3">
        <v>100</v>
      </c>
      <c r="CM86" s="2">
        <v>1980000000000</v>
      </c>
      <c r="CN86" s="2">
        <v>2000000000</v>
      </c>
      <c r="CO86" s="2">
        <v>100</v>
      </c>
      <c r="CP86" s="2">
        <v>100</v>
      </c>
      <c r="CQ86" s="2">
        <v>64200</v>
      </c>
      <c r="CR86" s="2">
        <v>111000000000</v>
      </c>
      <c r="CS86" s="2">
        <v>500</v>
      </c>
      <c r="CT86" s="2">
        <v>10000000</v>
      </c>
      <c r="CU86" s="2">
        <v>1000000</v>
      </c>
      <c r="CV86" s="2">
        <v>100000</v>
      </c>
      <c r="CW86" s="2">
        <v>100000</v>
      </c>
      <c r="CX86" s="2">
        <v>100</v>
      </c>
      <c r="CY86" s="2">
        <v>323000000</v>
      </c>
      <c r="CZ86" s="2">
        <v>100</v>
      </c>
      <c r="DB86" s="2">
        <f t="shared" si="190"/>
        <v>6.2703845281797715E-12</v>
      </c>
      <c r="DC86" s="2">
        <f t="shared" si="191"/>
        <v>2.509519244232054E-06</v>
      </c>
      <c r="DD86" s="2">
        <f t="shared" si="192"/>
        <v>28.31132562232171</v>
      </c>
      <c r="DE86" s="2">
        <f t="shared" si="193"/>
        <v>0.002100286186797418</v>
      </c>
      <c r="DF86" s="2">
        <f t="shared" si="194"/>
        <v>4.607686450977715E-13</v>
      </c>
      <c r="DG86" s="2">
        <f t="shared" si="195"/>
        <v>0.0004610194887178023</v>
      </c>
      <c r="DH86" s="2">
        <f t="shared" si="196"/>
        <v>6.593163764811719E-05</v>
      </c>
      <c r="DI86" s="2">
        <f t="shared" si="197"/>
        <v>25.430072948786933</v>
      </c>
      <c r="DJ86" s="2">
        <f t="shared" si="198"/>
        <v>3.1055837213972907E-22</v>
      </c>
      <c r="DK86" s="2">
        <f t="shared" si="199"/>
        <v>1.6117943173773462E-08</v>
      </c>
      <c r="DL86" s="2">
        <f t="shared" si="200"/>
        <v>1.280294719756228E-13</v>
      </c>
      <c r="DM86" s="2">
        <f t="shared" si="201"/>
        <v>1.035949243537076E-15</v>
      </c>
      <c r="DN86" s="2">
        <f t="shared" si="202"/>
        <v>3.831217686000126E-17</v>
      </c>
      <c r="DO86" s="2">
        <f t="shared" si="203"/>
        <v>1.533321347030944E-11</v>
      </c>
      <c r="DP86" s="2">
        <f t="shared" si="204"/>
        <v>1.952727754016125E-08</v>
      </c>
      <c r="DQ86" s="2">
        <f t="shared" si="205"/>
        <v>1.3797171849249634E-16</v>
      </c>
      <c r="DS86" s="4">
        <f t="shared" si="206"/>
        <v>53.74402835360846</v>
      </c>
      <c r="DT86" s="4">
        <f t="shared" si="207"/>
        <v>-31.71112648976314</v>
      </c>
      <c r="DU86" s="3">
        <f t="shared" si="208"/>
        <v>1</v>
      </c>
      <c r="DV86" s="3">
        <f t="shared" si="209"/>
        <v>5.000000003</v>
      </c>
      <c r="DX86" s="4">
        <f>SUM(DT86)</f>
        <v>-31.71112648976314</v>
      </c>
    </row>
    <row r="87" spans="1:128" ht="12.75">
      <c r="A87" s="1">
        <v>1</v>
      </c>
      <c r="B87" s="1">
        <v>1E-09</v>
      </c>
      <c r="C87" s="1">
        <v>1</v>
      </c>
      <c r="D87" s="1">
        <v>1E-09</v>
      </c>
      <c r="E87" s="1">
        <v>1</v>
      </c>
      <c r="F87" s="1">
        <v>1</v>
      </c>
      <c r="G87" s="1">
        <v>1</v>
      </c>
      <c r="H87" s="1">
        <v>1E-09</v>
      </c>
      <c r="I87" s="2">
        <v>8.5436607E-09</v>
      </c>
      <c r="J87" s="2">
        <v>9.0727232E-12</v>
      </c>
      <c r="K87" s="2">
        <v>1.3357218E-05</v>
      </c>
      <c r="L87" s="2">
        <v>8.4508189E-15</v>
      </c>
      <c r="M87" s="2">
        <v>0.99252334</v>
      </c>
      <c r="N87" s="2">
        <v>0.0074309562</v>
      </c>
      <c r="O87" s="2">
        <v>5.9063935E-05</v>
      </c>
      <c r="P87" s="2">
        <v>4.894735E-11</v>
      </c>
      <c r="Q87" s="2">
        <v>0.00084797827</v>
      </c>
      <c r="R87" s="2">
        <v>6.3487569E-09</v>
      </c>
      <c r="S87" s="2">
        <v>0.99915201</v>
      </c>
      <c r="T87" s="2">
        <v>8.363791E-10</v>
      </c>
      <c r="U87" s="2">
        <v>9.0048896E-10</v>
      </c>
      <c r="V87" s="2">
        <v>6.7419009E-12</v>
      </c>
      <c r="W87" s="2">
        <v>3.4402901E-11</v>
      </c>
      <c r="X87" s="2">
        <v>4.9293519E-11</v>
      </c>
      <c r="Y87" s="2">
        <v>0.0066286754</v>
      </c>
      <c r="Z87" s="2">
        <v>0.99256904</v>
      </c>
      <c r="AA87" s="2">
        <v>0.00078892987</v>
      </c>
      <c r="AB87" s="2">
        <v>6.5380043E-11</v>
      </c>
      <c r="AC87" s="2">
        <v>8.387635E-10</v>
      </c>
      <c r="AD87" s="2">
        <v>6.2797665E-15</v>
      </c>
      <c r="AE87" s="2">
        <v>1.6122177E-10</v>
      </c>
      <c r="AF87" s="2">
        <v>4.1364516E-23</v>
      </c>
      <c r="AH87" s="1">
        <f t="shared" si="141"/>
        <v>5.000000003</v>
      </c>
      <c r="AJ87" s="1">
        <f t="shared" si="210"/>
        <v>0</v>
      </c>
      <c r="AK87" s="3">
        <f t="shared" si="142"/>
        <v>0</v>
      </c>
      <c r="AL87" s="3">
        <f t="shared" si="143"/>
        <v>0</v>
      </c>
      <c r="AM87" s="3">
        <f t="shared" si="144"/>
        <v>0</v>
      </c>
      <c r="AN87" s="3">
        <f t="shared" si="145"/>
        <v>1</v>
      </c>
      <c r="AO87" s="3">
        <f t="shared" si="146"/>
        <v>0</v>
      </c>
      <c r="AP87" s="3">
        <f t="shared" si="147"/>
        <v>0</v>
      </c>
      <c r="AQ87" s="3">
        <f t="shared" si="148"/>
        <v>0</v>
      </c>
      <c r="AR87" s="3">
        <f t="shared" si="149"/>
        <v>0</v>
      </c>
      <c r="AS87" s="3">
        <f t="shared" si="150"/>
        <v>0</v>
      </c>
      <c r="AT87" s="3">
        <f t="shared" si="151"/>
        <v>1</v>
      </c>
      <c r="AU87" s="3">
        <f t="shared" si="152"/>
        <v>0</v>
      </c>
      <c r="AV87" s="3">
        <f t="shared" si="153"/>
        <v>0</v>
      </c>
      <c r="AW87" s="3">
        <f t="shared" si="154"/>
        <v>0</v>
      </c>
      <c r="AX87" s="3">
        <f t="shared" si="155"/>
        <v>0</v>
      </c>
      <c r="AY87" s="3">
        <f t="shared" si="156"/>
        <v>0</v>
      </c>
      <c r="AZ87" s="3">
        <f t="shared" si="157"/>
        <v>0</v>
      </c>
      <c r="BA87" s="3">
        <f t="shared" si="158"/>
        <v>1</v>
      </c>
      <c r="BB87" s="3">
        <f t="shared" si="159"/>
        <v>0</v>
      </c>
      <c r="BC87" s="3">
        <f t="shared" si="160"/>
        <v>0</v>
      </c>
      <c r="BD87" s="3">
        <f t="shared" si="161"/>
        <v>0</v>
      </c>
      <c r="BE87" s="3">
        <f t="shared" si="162"/>
        <v>0</v>
      </c>
      <c r="BF87" s="3">
        <f t="shared" si="163"/>
        <v>0</v>
      </c>
      <c r="BG87" s="3">
        <f t="shared" si="164"/>
        <v>0</v>
      </c>
      <c r="BI87" s="1">
        <f t="shared" si="165"/>
        <v>1</v>
      </c>
      <c r="BJ87" s="1">
        <f t="shared" si="166"/>
        <v>1</v>
      </c>
      <c r="BK87" s="1">
        <f t="shared" si="167"/>
        <v>1</v>
      </c>
      <c r="BL87" s="1">
        <f t="shared" si="168"/>
        <v>1</v>
      </c>
      <c r="BM87" s="1">
        <f t="shared" si="169"/>
        <v>0</v>
      </c>
      <c r="BN87" s="1">
        <f t="shared" si="170"/>
        <v>1</v>
      </c>
      <c r="BO87" s="1">
        <f t="shared" si="171"/>
        <v>1</v>
      </c>
      <c r="BP87" s="1">
        <f t="shared" si="172"/>
        <v>1</v>
      </c>
      <c r="BQ87" s="1">
        <f t="shared" si="173"/>
        <v>1</v>
      </c>
      <c r="BR87" s="1">
        <f t="shared" si="174"/>
        <v>1</v>
      </c>
      <c r="BS87" s="1">
        <f t="shared" si="175"/>
        <v>0</v>
      </c>
      <c r="BT87" s="1">
        <f t="shared" si="176"/>
        <v>1</v>
      </c>
      <c r="BU87" s="1">
        <f t="shared" si="177"/>
        <v>1</v>
      </c>
      <c r="BV87" s="1">
        <f t="shared" si="178"/>
        <v>1</v>
      </c>
      <c r="BW87" s="1">
        <f t="shared" si="179"/>
        <v>1</v>
      </c>
      <c r="BX87" s="1">
        <f t="shared" si="180"/>
        <v>1</v>
      </c>
      <c r="BY87" s="1">
        <f t="shared" si="181"/>
        <v>1</v>
      </c>
      <c r="BZ87" s="1">
        <f t="shared" si="182"/>
        <v>0</v>
      </c>
      <c r="CA87" s="1">
        <f t="shared" si="183"/>
        <v>1</v>
      </c>
      <c r="CB87" s="1">
        <f t="shared" si="184"/>
        <v>1</v>
      </c>
      <c r="CC87" s="1">
        <f t="shared" si="185"/>
        <v>1</v>
      </c>
      <c r="CD87" s="1">
        <f t="shared" si="186"/>
        <v>1</v>
      </c>
      <c r="CE87" s="1">
        <f t="shared" si="187"/>
        <v>1</v>
      </c>
      <c r="CF87" s="1">
        <f t="shared" si="188"/>
        <v>1</v>
      </c>
      <c r="CH87" s="3">
        <f>SUM(AJ87:BG87:BI87:CF87)</f>
        <v>24</v>
      </c>
      <c r="CI87" s="3">
        <f t="shared" si="189"/>
        <v>1</v>
      </c>
      <c r="CK87" s="2">
        <v>100000</v>
      </c>
      <c r="CL87" s="3">
        <v>100</v>
      </c>
      <c r="CM87" s="2">
        <v>1980000000000</v>
      </c>
      <c r="CN87" s="2">
        <v>2000000000</v>
      </c>
      <c r="CO87" s="2">
        <v>100</v>
      </c>
      <c r="CP87" s="2">
        <v>100</v>
      </c>
      <c r="CQ87" s="2">
        <v>64200</v>
      </c>
      <c r="CR87" s="2">
        <v>111000000000</v>
      </c>
      <c r="CS87" s="2">
        <v>500</v>
      </c>
      <c r="CT87" s="2">
        <v>10000000</v>
      </c>
      <c r="CU87" s="2">
        <v>1000000</v>
      </c>
      <c r="CV87" s="2">
        <v>100000</v>
      </c>
      <c r="CW87" s="2">
        <v>100000</v>
      </c>
      <c r="CX87" s="2">
        <v>100</v>
      </c>
      <c r="CY87" s="2">
        <v>323000000</v>
      </c>
      <c r="CZ87" s="2">
        <v>100</v>
      </c>
      <c r="DB87" s="2">
        <f t="shared" si="190"/>
        <v>0.0097627106184244</v>
      </c>
      <c r="DC87" s="2">
        <f t="shared" si="191"/>
        <v>2.923710599396618E-08</v>
      </c>
      <c r="DD87" s="2">
        <f t="shared" si="192"/>
        <v>28.29010787174555</v>
      </c>
      <c r="DE87" s="2">
        <f t="shared" si="193"/>
        <v>1.7912240244810252E-08</v>
      </c>
      <c r="DF87" s="2">
        <f t="shared" si="194"/>
        <v>4.1469049114034236E-09</v>
      </c>
      <c r="DG87" s="2">
        <f t="shared" si="195"/>
        <v>3.104760102156628E-11</v>
      </c>
      <c r="DH87" s="2">
        <f t="shared" si="196"/>
        <v>3.808318054143036E-10</v>
      </c>
      <c r="DI87" s="2">
        <f t="shared" si="197"/>
        <v>1.2536720147350324E-09</v>
      </c>
      <c r="DJ87" s="2">
        <f t="shared" si="198"/>
        <v>0.041194619822651955</v>
      </c>
      <c r="DK87" s="2">
        <f t="shared" si="199"/>
        <v>15.998322726899875</v>
      </c>
      <c r="DL87" s="2">
        <f t="shared" si="200"/>
        <v>0.010899468948478382</v>
      </c>
      <c r="DM87" s="2">
        <f t="shared" si="201"/>
        <v>7.527155619555486E-10</v>
      </c>
      <c r="DN87" s="2">
        <f t="shared" si="202"/>
        <v>9.656621658237557E-09</v>
      </c>
      <c r="DO87" s="2">
        <f t="shared" si="203"/>
        <v>2.891939346076679E-14</v>
      </c>
      <c r="DP87" s="2">
        <f t="shared" si="204"/>
        <v>3.1588443996032564E-09</v>
      </c>
      <c r="DQ87" s="2">
        <f t="shared" si="205"/>
        <v>1.904906358410274E-22</v>
      </c>
      <c r="DS87" s="4">
        <f t="shared" si="206"/>
        <v>44.350287464565</v>
      </c>
      <c r="DT87" s="4">
        <f t="shared" si="207"/>
        <v>-26.16844361559193</v>
      </c>
      <c r="DU87" s="3">
        <f t="shared" si="208"/>
        <v>1</v>
      </c>
      <c r="DV87" s="3">
        <f t="shared" si="209"/>
        <v>5.000000003</v>
      </c>
      <c r="DX87" s="4">
        <f>SUM(DT87)</f>
        <v>-26.16844361559193</v>
      </c>
    </row>
    <row r="88" spans="1:128" ht="12.75">
      <c r="A88" s="1">
        <v>1</v>
      </c>
      <c r="B88" s="1">
        <v>1E-09</v>
      </c>
      <c r="C88" s="1">
        <v>1</v>
      </c>
      <c r="D88" s="1">
        <v>1E-09</v>
      </c>
      <c r="E88" s="1">
        <v>1</v>
      </c>
      <c r="F88" s="1">
        <v>1</v>
      </c>
      <c r="G88" s="1">
        <v>1E-09</v>
      </c>
      <c r="H88" s="1">
        <v>1</v>
      </c>
      <c r="I88" s="2">
        <v>1.0028554E-07</v>
      </c>
      <c r="J88" s="2">
        <v>1.8249776E-18</v>
      </c>
      <c r="K88" s="2">
        <v>1.0014572E-05</v>
      </c>
      <c r="L88" s="2">
        <v>1.0075518E-14</v>
      </c>
      <c r="M88" s="2">
        <v>0.98518689</v>
      </c>
      <c r="N88" s="2">
        <v>0.0098867247</v>
      </c>
      <c r="O88" s="2">
        <v>5.0358453E-15</v>
      </c>
      <c r="P88" s="2">
        <v>0.0049365031</v>
      </c>
      <c r="Q88" s="2">
        <v>0.0098800003</v>
      </c>
      <c r="R88" s="2">
        <v>9.9149556E-08</v>
      </c>
      <c r="S88" s="2">
        <v>9.9994453E-10</v>
      </c>
      <c r="T88" s="2">
        <v>0.9901198</v>
      </c>
      <c r="U88" s="2">
        <v>1.797944E-16</v>
      </c>
      <c r="V88" s="2">
        <v>1.8043051E-18</v>
      </c>
      <c r="W88" s="2">
        <v>6.2646291E-27</v>
      </c>
      <c r="X88" s="2">
        <v>9.9999982E-10</v>
      </c>
      <c r="Y88" s="2">
        <v>0.0049331126</v>
      </c>
      <c r="Z88" s="2">
        <v>0.99011318</v>
      </c>
      <c r="AA88" s="2">
        <v>5.0431837E-14</v>
      </c>
      <c r="AB88" s="2">
        <v>0.0049436966</v>
      </c>
      <c r="AC88" s="2">
        <v>9.9262686E-10</v>
      </c>
      <c r="AD88" s="2">
        <v>9.9613877E-15</v>
      </c>
      <c r="AE88" s="2">
        <v>1.6388621E-20</v>
      </c>
      <c r="AF88" s="2">
        <v>4.9737793E-15</v>
      </c>
      <c r="AH88" s="1">
        <f t="shared" si="141"/>
        <v>5.000000003</v>
      </c>
      <c r="AJ88" s="1">
        <f t="shared" si="210"/>
        <v>0</v>
      </c>
      <c r="AK88" s="3">
        <f t="shared" si="142"/>
        <v>0</v>
      </c>
      <c r="AL88" s="3">
        <f t="shared" si="143"/>
        <v>0</v>
      </c>
      <c r="AM88" s="3">
        <f t="shared" si="144"/>
        <v>0</v>
      </c>
      <c r="AN88" s="3">
        <f t="shared" si="145"/>
        <v>1</v>
      </c>
      <c r="AO88" s="3">
        <f t="shared" si="146"/>
        <v>0</v>
      </c>
      <c r="AP88" s="3">
        <f t="shared" si="147"/>
        <v>0</v>
      </c>
      <c r="AQ88" s="3">
        <f t="shared" si="148"/>
        <v>0</v>
      </c>
      <c r="AR88" s="3">
        <f t="shared" si="149"/>
        <v>0</v>
      </c>
      <c r="AS88" s="3">
        <f t="shared" si="150"/>
        <v>0</v>
      </c>
      <c r="AT88" s="3">
        <f t="shared" si="151"/>
        <v>0</v>
      </c>
      <c r="AU88" s="3">
        <f t="shared" si="152"/>
        <v>1</v>
      </c>
      <c r="AV88" s="3">
        <f t="shared" si="153"/>
        <v>0</v>
      </c>
      <c r="AW88" s="3">
        <f t="shared" si="154"/>
        <v>0</v>
      </c>
      <c r="AX88" s="3">
        <f t="shared" si="155"/>
        <v>0</v>
      </c>
      <c r="AY88" s="3">
        <f t="shared" si="156"/>
        <v>0</v>
      </c>
      <c r="AZ88" s="3">
        <f t="shared" si="157"/>
        <v>0</v>
      </c>
      <c r="BA88" s="3">
        <f t="shared" si="158"/>
        <v>1</v>
      </c>
      <c r="BB88" s="3">
        <f t="shared" si="159"/>
        <v>0</v>
      </c>
      <c r="BC88" s="3">
        <f t="shared" si="160"/>
        <v>0</v>
      </c>
      <c r="BD88" s="3">
        <f t="shared" si="161"/>
        <v>0</v>
      </c>
      <c r="BE88" s="3">
        <f t="shared" si="162"/>
        <v>0</v>
      </c>
      <c r="BF88" s="3">
        <f t="shared" si="163"/>
        <v>0</v>
      </c>
      <c r="BG88" s="3">
        <f t="shared" si="164"/>
        <v>0</v>
      </c>
      <c r="BI88" s="1">
        <f t="shared" si="165"/>
        <v>1</v>
      </c>
      <c r="BJ88" s="1">
        <f t="shared" si="166"/>
        <v>1</v>
      </c>
      <c r="BK88" s="1">
        <f t="shared" si="167"/>
        <v>1</v>
      </c>
      <c r="BL88" s="1">
        <f t="shared" si="168"/>
        <v>1</v>
      </c>
      <c r="BM88" s="1">
        <f t="shared" si="169"/>
        <v>0</v>
      </c>
      <c r="BN88" s="1">
        <f t="shared" si="170"/>
        <v>1</v>
      </c>
      <c r="BO88" s="1">
        <f t="shared" si="171"/>
        <v>1</v>
      </c>
      <c r="BP88" s="1">
        <f t="shared" si="172"/>
        <v>1</v>
      </c>
      <c r="BQ88" s="1">
        <f t="shared" si="173"/>
        <v>1</v>
      </c>
      <c r="BR88" s="1">
        <f t="shared" si="174"/>
        <v>1</v>
      </c>
      <c r="BS88" s="1">
        <f t="shared" si="175"/>
        <v>1</v>
      </c>
      <c r="BT88" s="1">
        <f t="shared" si="176"/>
        <v>0</v>
      </c>
      <c r="BU88" s="1">
        <f t="shared" si="177"/>
        <v>1</v>
      </c>
      <c r="BV88" s="1">
        <f t="shared" si="178"/>
        <v>1</v>
      </c>
      <c r="BW88" s="1">
        <f t="shared" si="179"/>
        <v>1</v>
      </c>
      <c r="BX88" s="1">
        <f t="shared" si="180"/>
        <v>1</v>
      </c>
      <c r="BY88" s="1">
        <f t="shared" si="181"/>
        <v>1</v>
      </c>
      <c r="BZ88" s="1">
        <f t="shared" si="182"/>
        <v>0</v>
      </c>
      <c r="CA88" s="1">
        <f t="shared" si="183"/>
        <v>1</v>
      </c>
      <c r="CB88" s="1">
        <f t="shared" si="184"/>
        <v>1</v>
      </c>
      <c r="CC88" s="1">
        <f t="shared" si="185"/>
        <v>1</v>
      </c>
      <c r="CD88" s="1">
        <f t="shared" si="186"/>
        <v>1</v>
      </c>
      <c r="CE88" s="1">
        <f t="shared" si="187"/>
        <v>1</v>
      </c>
      <c r="CF88" s="1">
        <f t="shared" si="188"/>
        <v>1</v>
      </c>
      <c r="CH88" s="3">
        <f>SUM(AJ88:BG88:BI88:CF88)</f>
        <v>24</v>
      </c>
      <c r="CI88" s="3">
        <f t="shared" si="189"/>
        <v>1</v>
      </c>
      <c r="CK88" s="2">
        <v>100000</v>
      </c>
      <c r="CL88" s="3">
        <v>100</v>
      </c>
      <c r="CM88" s="2">
        <v>1980000000000</v>
      </c>
      <c r="CN88" s="2">
        <v>2000000000</v>
      </c>
      <c r="CO88" s="2">
        <v>100</v>
      </c>
      <c r="CP88" s="2">
        <v>100</v>
      </c>
      <c r="CQ88" s="2">
        <v>64200</v>
      </c>
      <c r="CR88" s="2">
        <v>111000000000</v>
      </c>
      <c r="CS88" s="2">
        <v>500</v>
      </c>
      <c r="CT88" s="2">
        <v>10000000</v>
      </c>
      <c r="CU88" s="2">
        <v>1000000</v>
      </c>
      <c r="CV88" s="2">
        <v>100000</v>
      </c>
      <c r="CW88" s="2">
        <v>100000</v>
      </c>
      <c r="CX88" s="2">
        <v>100</v>
      </c>
      <c r="CY88" s="2">
        <v>323000000</v>
      </c>
      <c r="CZ88" s="2">
        <v>100</v>
      </c>
      <c r="DB88" s="2">
        <f t="shared" si="190"/>
        <v>0.1137477070477835</v>
      </c>
      <c r="DC88" s="2">
        <f t="shared" si="191"/>
        <v>4.5660057924515673E-07</v>
      </c>
      <c r="DD88" s="2">
        <f t="shared" si="192"/>
        <v>2.8312547376511718E-08</v>
      </c>
      <c r="DE88" s="2">
        <f t="shared" si="193"/>
        <v>21.20481457361079</v>
      </c>
      <c r="DF88" s="2">
        <f t="shared" si="194"/>
        <v>8.279838104876174E-16</v>
      </c>
      <c r="DG88" s="2">
        <f t="shared" si="195"/>
        <v>8.309132052946262E-18</v>
      </c>
      <c r="DH88" s="2">
        <f t="shared" si="196"/>
        <v>6.934793116440918E-26</v>
      </c>
      <c r="DI88" s="2">
        <f t="shared" si="197"/>
        <v>2.543279146035546E-08</v>
      </c>
      <c r="DJ88" s="2">
        <f t="shared" si="198"/>
        <v>0.030657361514388554</v>
      </c>
      <c r="DK88" s="2">
        <f t="shared" si="199"/>
        <v>15.958738940514513</v>
      </c>
      <c r="DL88" s="2">
        <f t="shared" si="200"/>
        <v>6.967415765310333E-13</v>
      </c>
      <c r="DM88" s="2">
        <f t="shared" si="201"/>
        <v>0.05691641047722674</v>
      </c>
      <c r="DN88" s="2">
        <f t="shared" si="202"/>
        <v>1.1428039053707438E-08</v>
      </c>
      <c r="DO88" s="2">
        <f t="shared" si="203"/>
        <v>4.5873885647108494E-14</v>
      </c>
      <c r="DP88" s="2">
        <f t="shared" si="204"/>
        <v>3.2110492065104066E-19</v>
      </c>
      <c r="DQ88" s="2">
        <f t="shared" si="205"/>
        <v>2.2905100144044722E-14</v>
      </c>
      <c r="DS88" s="4">
        <f t="shared" si="206"/>
        <v>37.36487551493942</v>
      </c>
      <c r="DT88" s="4">
        <f t="shared" si="207"/>
        <v>-22.046771148834853</v>
      </c>
      <c r="DU88" s="3">
        <f t="shared" si="208"/>
        <v>1</v>
      </c>
      <c r="DV88" s="3">
        <f t="shared" si="209"/>
        <v>5.000000003</v>
      </c>
      <c r="DX88" s="4">
        <f>SUM(DT88)</f>
        <v>-22.046771148834853</v>
      </c>
    </row>
    <row r="89" spans="1:129" ht="12.75">
      <c r="A89" s="1">
        <v>1</v>
      </c>
      <c r="B89" s="1">
        <v>1E-09</v>
      </c>
      <c r="C89" s="1">
        <v>1</v>
      </c>
      <c r="D89" s="1">
        <v>1E-09</v>
      </c>
      <c r="E89" s="1">
        <v>1</v>
      </c>
      <c r="F89" s="1">
        <v>1E-09</v>
      </c>
      <c r="G89" s="1">
        <v>1</v>
      </c>
      <c r="H89" s="1">
        <v>1</v>
      </c>
      <c r="I89" s="2">
        <v>7.058124E-10</v>
      </c>
      <c r="J89" s="2">
        <v>1.4342399E-19</v>
      </c>
      <c r="K89" s="2">
        <v>0.00013508438</v>
      </c>
      <c r="L89" s="2">
        <v>3.31465E-15</v>
      </c>
      <c r="M89" s="2">
        <v>0.9366692</v>
      </c>
      <c r="N89" s="2">
        <v>7.3973042E-13</v>
      </c>
      <c r="O89" s="2">
        <v>0.00065206351</v>
      </c>
      <c r="P89" s="2">
        <v>0.062813822</v>
      </c>
      <c r="Q89" s="2">
        <v>6.6111274E-05</v>
      </c>
      <c r="R89" s="2">
        <v>5.2211091E-20</v>
      </c>
      <c r="S89" s="2">
        <v>0.91126434</v>
      </c>
      <c r="T89" s="2">
        <v>0.088669549</v>
      </c>
      <c r="U89" s="2">
        <v>1.3434083E-17</v>
      </c>
      <c r="V89" s="2">
        <v>1.0800483E-29</v>
      </c>
      <c r="W89" s="2">
        <v>6.0040835E-18</v>
      </c>
      <c r="X89" s="2">
        <v>9.9999998E-10</v>
      </c>
      <c r="Y89" s="2">
        <v>0.06326469</v>
      </c>
      <c r="Z89" s="2">
        <v>9.9926027E-10</v>
      </c>
      <c r="AA89" s="2">
        <v>0.088083597</v>
      </c>
      <c r="AB89" s="2">
        <v>0.84851663</v>
      </c>
      <c r="AC89" s="2">
        <v>3.1047305E-10</v>
      </c>
      <c r="AD89" s="2">
        <v>2.4519493E-25</v>
      </c>
      <c r="AE89" s="2">
        <v>6.9812002E-10</v>
      </c>
      <c r="AF89" s="2">
        <v>2.0820584E-14</v>
      </c>
      <c r="AH89" s="1">
        <f t="shared" si="141"/>
        <v>5.000000003</v>
      </c>
      <c r="AJ89" s="1">
        <f t="shared" si="210"/>
        <v>0</v>
      </c>
      <c r="AK89" s="3">
        <f t="shared" si="142"/>
        <v>0</v>
      </c>
      <c r="AL89" s="3">
        <f t="shared" si="143"/>
        <v>0</v>
      </c>
      <c r="AM89" s="3">
        <f t="shared" si="144"/>
        <v>0</v>
      </c>
      <c r="AN89" s="3">
        <f t="shared" si="145"/>
        <v>1</v>
      </c>
      <c r="AO89" s="3">
        <f t="shared" si="146"/>
        <v>0</v>
      </c>
      <c r="AP89" s="3">
        <f t="shared" si="147"/>
        <v>0</v>
      </c>
      <c r="AQ89" s="3">
        <f t="shared" si="148"/>
        <v>0</v>
      </c>
      <c r="AR89" s="3">
        <f t="shared" si="149"/>
        <v>0</v>
      </c>
      <c r="AS89" s="3">
        <f t="shared" si="150"/>
        <v>0</v>
      </c>
      <c r="AT89" s="3">
        <f t="shared" si="151"/>
        <v>1</v>
      </c>
      <c r="AU89" s="3">
        <f t="shared" si="152"/>
        <v>0</v>
      </c>
      <c r="AV89" s="3">
        <f t="shared" si="153"/>
        <v>0</v>
      </c>
      <c r="AW89" s="3">
        <f t="shared" si="154"/>
        <v>0</v>
      </c>
      <c r="AX89" s="3">
        <f t="shared" si="155"/>
        <v>0</v>
      </c>
      <c r="AY89" s="3">
        <f t="shared" si="156"/>
        <v>0</v>
      </c>
      <c r="AZ89" s="3">
        <f t="shared" si="157"/>
        <v>0</v>
      </c>
      <c r="BA89" s="3">
        <f t="shared" si="158"/>
        <v>0</v>
      </c>
      <c r="BB89" s="3">
        <f t="shared" si="159"/>
        <v>0</v>
      </c>
      <c r="BC89" s="3">
        <f t="shared" si="160"/>
        <v>1</v>
      </c>
      <c r="BD89" s="3">
        <f t="shared" si="161"/>
        <v>0</v>
      </c>
      <c r="BE89" s="3">
        <f t="shared" si="162"/>
        <v>0</v>
      </c>
      <c r="BF89" s="3">
        <f t="shared" si="163"/>
        <v>0</v>
      </c>
      <c r="BG89" s="3">
        <f t="shared" si="164"/>
        <v>0</v>
      </c>
      <c r="BI89" s="1">
        <f t="shared" si="165"/>
        <v>1</v>
      </c>
      <c r="BJ89" s="1">
        <f t="shared" si="166"/>
        <v>1</v>
      </c>
      <c r="BK89" s="1">
        <f t="shared" si="167"/>
        <v>1</v>
      </c>
      <c r="BL89" s="1">
        <f t="shared" si="168"/>
        <v>1</v>
      </c>
      <c r="BM89" s="1">
        <f t="shared" si="169"/>
        <v>0</v>
      </c>
      <c r="BN89" s="1">
        <f t="shared" si="170"/>
        <v>1</v>
      </c>
      <c r="BO89" s="1">
        <f t="shared" si="171"/>
        <v>1</v>
      </c>
      <c r="BP89" s="1">
        <f t="shared" si="172"/>
        <v>1</v>
      </c>
      <c r="BQ89" s="1">
        <f t="shared" si="173"/>
        <v>1</v>
      </c>
      <c r="BR89" s="1">
        <f t="shared" si="174"/>
        <v>1</v>
      </c>
      <c r="BS89" s="1">
        <f t="shared" si="175"/>
        <v>0</v>
      </c>
      <c r="BT89" s="1">
        <f t="shared" si="176"/>
        <v>1</v>
      </c>
      <c r="BU89" s="1">
        <f t="shared" si="177"/>
        <v>1</v>
      </c>
      <c r="BV89" s="1">
        <f t="shared" si="178"/>
        <v>1</v>
      </c>
      <c r="BW89" s="1">
        <f t="shared" si="179"/>
        <v>1</v>
      </c>
      <c r="BX89" s="1">
        <f t="shared" si="180"/>
        <v>1</v>
      </c>
      <c r="BY89" s="1">
        <f t="shared" si="181"/>
        <v>1</v>
      </c>
      <c r="BZ89" s="1">
        <f t="shared" si="182"/>
        <v>1</v>
      </c>
      <c r="CA89" s="1">
        <f t="shared" si="183"/>
        <v>1</v>
      </c>
      <c r="CB89" s="1">
        <f t="shared" si="184"/>
        <v>1</v>
      </c>
      <c r="CC89" s="1">
        <f t="shared" si="185"/>
        <v>1</v>
      </c>
      <c r="CD89" s="1">
        <f t="shared" si="186"/>
        <v>1</v>
      </c>
      <c r="CE89" s="1">
        <f t="shared" si="187"/>
        <v>1</v>
      </c>
      <c r="CF89" s="1">
        <f t="shared" si="188"/>
        <v>1</v>
      </c>
      <c r="CH89" s="3">
        <f>SUM(AJ89:BG89:BI89:CF89)</f>
        <v>25</v>
      </c>
      <c r="CI89" s="3">
        <f t="shared" si="189"/>
        <v>0</v>
      </c>
      <c r="CK89" s="2">
        <v>100000</v>
      </c>
      <c r="CL89" s="3">
        <v>100</v>
      </c>
      <c r="CM89" s="2">
        <v>1980000000000</v>
      </c>
      <c r="CN89" s="2">
        <v>2000000000</v>
      </c>
      <c r="CO89" s="2">
        <v>100</v>
      </c>
      <c r="CP89" s="2">
        <v>100</v>
      </c>
      <c r="CQ89" s="2">
        <v>64200</v>
      </c>
      <c r="CR89" s="2">
        <v>111000000000</v>
      </c>
      <c r="CS89" s="2">
        <v>500</v>
      </c>
      <c r="CT89" s="2">
        <v>10000000</v>
      </c>
      <c r="CU89" s="2">
        <v>1000000</v>
      </c>
      <c r="CV89" s="2">
        <v>100000</v>
      </c>
      <c r="CW89" s="2">
        <v>100000</v>
      </c>
      <c r="CX89" s="2">
        <v>100</v>
      </c>
      <c r="CY89" s="2">
        <v>323000000</v>
      </c>
      <c r="CZ89" s="2">
        <v>100</v>
      </c>
      <c r="DB89" s="2">
        <f t="shared" si="190"/>
        <v>0.0007611341699562241</v>
      </c>
      <c r="DC89" s="2">
        <f t="shared" si="191"/>
        <v>2.4044095965111117E-19</v>
      </c>
      <c r="DD89" s="2">
        <f t="shared" si="192"/>
        <v>25.80164601608019</v>
      </c>
      <c r="DE89" s="2">
        <f t="shared" si="193"/>
        <v>1.8989836834600178</v>
      </c>
      <c r="DF89" s="2">
        <f t="shared" si="194"/>
        <v>6.186623850768946E-17</v>
      </c>
      <c r="DG89" s="2">
        <f t="shared" si="195"/>
        <v>4.973806230587123E-29</v>
      </c>
      <c r="DH89" s="2">
        <f t="shared" si="196"/>
        <v>6.646375429686091E-17</v>
      </c>
      <c r="DI89" s="2">
        <f t="shared" si="197"/>
        <v>2.5432795529602825E-08</v>
      </c>
      <c r="DJ89" s="2">
        <f t="shared" si="198"/>
        <v>0.39316525481816944</v>
      </c>
      <c r="DK89" s="2">
        <f t="shared" si="199"/>
        <v>1.6106172612062438E-08</v>
      </c>
      <c r="DL89" s="2">
        <f t="shared" si="200"/>
        <v>1.2169198643369703</v>
      </c>
      <c r="DM89" s="2">
        <f t="shared" si="201"/>
        <v>9.768908716977721</v>
      </c>
      <c r="DN89" s="2">
        <f t="shared" si="202"/>
        <v>3.574453083531975E-09</v>
      </c>
      <c r="DO89" s="2">
        <f t="shared" si="203"/>
        <v>1.1291643813914373E-24</v>
      </c>
      <c r="DP89" s="2">
        <f t="shared" si="204"/>
        <v>1.3678379262477476E-08</v>
      </c>
      <c r="DQ89" s="2">
        <f t="shared" si="205"/>
        <v>9.588233269166068E-14</v>
      </c>
      <c r="DS89" s="4">
        <f t="shared" si="206"/>
        <v>39.080384728634925</v>
      </c>
      <c r="DT89" s="4">
        <f t="shared" si="207"/>
        <v>-23.058990205283752</v>
      </c>
      <c r="DU89" s="3">
        <f t="shared" si="208"/>
        <v>0</v>
      </c>
      <c r="DV89" s="3">
        <f t="shared" si="209"/>
        <v>5.000000003</v>
      </c>
      <c r="DX89" s="4"/>
      <c r="DY89" s="4">
        <f>SUM(DT89)</f>
        <v>-23.058990205283752</v>
      </c>
    </row>
    <row r="90" spans="1:129" ht="12.75">
      <c r="A90" s="1">
        <v>1</v>
      </c>
      <c r="B90" s="1">
        <v>1E-09</v>
      </c>
      <c r="C90" s="1">
        <v>1</v>
      </c>
      <c r="D90" s="1">
        <v>1E-09</v>
      </c>
      <c r="E90" s="1">
        <v>1E-09</v>
      </c>
      <c r="F90" s="1">
        <v>1</v>
      </c>
      <c r="G90" s="1">
        <v>1</v>
      </c>
      <c r="H90" s="1">
        <v>1</v>
      </c>
      <c r="I90" s="2">
        <v>2.2929817E-11</v>
      </c>
      <c r="J90" s="2">
        <v>1.0240759E-20</v>
      </c>
      <c r="K90" s="2">
        <v>9.0864639E-07</v>
      </c>
      <c r="L90" s="2">
        <v>1.4644814E-16</v>
      </c>
      <c r="M90" s="2">
        <v>9.9954359E-10</v>
      </c>
      <c r="N90" s="2">
        <v>0.099142773</v>
      </c>
      <c r="O90" s="2">
        <v>0.021137322</v>
      </c>
      <c r="P90" s="2">
        <v>0.87972081</v>
      </c>
      <c r="Q90" s="2">
        <v>2.2919351E-15</v>
      </c>
      <c r="R90" s="2">
        <v>2.2733256E-10</v>
      </c>
      <c r="S90" s="2">
        <v>0.95965633</v>
      </c>
      <c r="T90" s="2">
        <v>0.040343674</v>
      </c>
      <c r="U90" s="2">
        <v>1.0235713E-27</v>
      </c>
      <c r="V90" s="2">
        <v>1.0152973E-19</v>
      </c>
      <c r="W90" s="2">
        <v>1.3896875E-17</v>
      </c>
      <c r="X90" s="2">
        <v>9.9999999E-10</v>
      </c>
      <c r="Y90" s="2">
        <v>4.5411584E-13</v>
      </c>
      <c r="Z90" s="2">
        <v>0.90085723</v>
      </c>
      <c r="AA90" s="2">
        <v>0.019206351</v>
      </c>
      <c r="AB90" s="2">
        <v>0.079935514</v>
      </c>
      <c r="AC90" s="2">
        <v>1.463813E-20</v>
      </c>
      <c r="AD90" s="2">
        <v>1.4519274E-15</v>
      </c>
      <c r="AE90" s="2">
        <v>9.998534E-10</v>
      </c>
      <c r="AF90" s="2">
        <v>1.2883347E-14</v>
      </c>
      <c r="AH90" s="1">
        <f t="shared" si="141"/>
        <v>5.000000003</v>
      </c>
      <c r="AJ90" s="1">
        <f t="shared" si="210"/>
        <v>0</v>
      </c>
      <c r="AK90" s="3">
        <f t="shared" si="142"/>
        <v>0</v>
      </c>
      <c r="AL90" s="3">
        <f t="shared" si="143"/>
        <v>0</v>
      </c>
      <c r="AM90" s="3">
        <f t="shared" si="144"/>
        <v>0</v>
      </c>
      <c r="AN90" s="3">
        <f t="shared" si="145"/>
        <v>0</v>
      </c>
      <c r="AO90" s="3">
        <f t="shared" si="146"/>
        <v>0</v>
      </c>
      <c r="AP90" s="3">
        <f t="shared" si="147"/>
        <v>0</v>
      </c>
      <c r="AQ90" s="3">
        <f t="shared" si="148"/>
        <v>1</v>
      </c>
      <c r="AR90" s="3">
        <f t="shared" si="149"/>
        <v>0</v>
      </c>
      <c r="AS90" s="3">
        <f t="shared" si="150"/>
        <v>0</v>
      </c>
      <c r="AT90" s="3">
        <f t="shared" si="151"/>
        <v>1</v>
      </c>
      <c r="AU90" s="3">
        <f t="shared" si="152"/>
        <v>0</v>
      </c>
      <c r="AV90" s="3">
        <f t="shared" si="153"/>
        <v>0</v>
      </c>
      <c r="AW90" s="3">
        <f t="shared" si="154"/>
        <v>0</v>
      </c>
      <c r="AX90" s="3">
        <f t="shared" si="155"/>
        <v>0</v>
      </c>
      <c r="AY90" s="3">
        <f t="shared" si="156"/>
        <v>0</v>
      </c>
      <c r="AZ90" s="3">
        <f t="shared" si="157"/>
        <v>0</v>
      </c>
      <c r="BA90" s="3">
        <f t="shared" si="158"/>
        <v>1</v>
      </c>
      <c r="BB90" s="3">
        <f t="shared" si="159"/>
        <v>0</v>
      </c>
      <c r="BC90" s="3">
        <f t="shared" si="160"/>
        <v>0</v>
      </c>
      <c r="BD90" s="3">
        <f t="shared" si="161"/>
        <v>0</v>
      </c>
      <c r="BE90" s="3">
        <f t="shared" si="162"/>
        <v>0</v>
      </c>
      <c r="BF90" s="3">
        <f t="shared" si="163"/>
        <v>0</v>
      </c>
      <c r="BG90" s="3">
        <f t="shared" si="164"/>
        <v>0</v>
      </c>
      <c r="BI90" s="1">
        <f t="shared" si="165"/>
        <v>1</v>
      </c>
      <c r="BJ90" s="1">
        <f t="shared" si="166"/>
        <v>1</v>
      </c>
      <c r="BK90" s="1">
        <f t="shared" si="167"/>
        <v>1</v>
      </c>
      <c r="BL90" s="1">
        <f t="shared" si="168"/>
        <v>1</v>
      </c>
      <c r="BM90" s="1">
        <f t="shared" si="169"/>
        <v>1</v>
      </c>
      <c r="BN90" s="1">
        <f t="shared" si="170"/>
        <v>1</v>
      </c>
      <c r="BO90" s="1">
        <f t="shared" si="171"/>
        <v>1</v>
      </c>
      <c r="BP90" s="1">
        <f t="shared" si="172"/>
        <v>1</v>
      </c>
      <c r="BQ90" s="1">
        <f t="shared" si="173"/>
        <v>1</v>
      </c>
      <c r="BR90" s="1">
        <f t="shared" si="174"/>
        <v>1</v>
      </c>
      <c r="BS90" s="1">
        <f t="shared" si="175"/>
        <v>0</v>
      </c>
      <c r="BT90" s="1">
        <f t="shared" si="176"/>
        <v>1</v>
      </c>
      <c r="BU90" s="1">
        <f t="shared" si="177"/>
        <v>1</v>
      </c>
      <c r="BV90" s="1">
        <f t="shared" si="178"/>
        <v>1</v>
      </c>
      <c r="BW90" s="1">
        <f t="shared" si="179"/>
        <v>1</v>
      </c>
      <c r="BX90" s="1">
        <f t="shared" si="180"/>
        <v>1</v>
      </c>
      <c r="BY90" s="1">
        <f t="shared" si="181"/>
        <v>1</v>
      </c>
      <c r="BZ90" s="1">
        <f t="shared" si="182"/>
        <v>0</v>
      </c>
      <c r="CA90" s="1">
        <f t="shared" si="183"/>
        <v>1</v>
      </c>
      <c r="CB90" s="1">
        <f t="shared" si="184"/>
        <v>1</v>
      </c>
      <c r="CC90" s="1">
        <f t="shared" si="185"/>
        <v>1</v>
      </c>
      <c r="CD90" s="1">
        <f t="shared" si="186"/>
        <v>1</v>
      </c>
      <c r="CE90" s="1">
        <f t="shared" si="187"/>
        <v>1</v>
      </c>
      <c r="CF90" s="1">
        <f t="shared" si="188"/>
        <v>1</v>
      </c>
      <c r="CH90" s="3">
        <f>SUM(AJ90:BG90:BI90:CF90)</f>
        <v>25</v>
      </c>
      <c r="CI90" s="3">
        <f t="shared" si="189"/>
        <v>0</v>
      </c>
      <c r="CK90" s="2">
        <v>100000</v>
      </c>
      <c r="CL90" s="3">
        <v>100</v>
      </c>
      <c r="CM90" s="2">
        <v>1980000000000</v>
      </c>
      <c r="CN90" s="2">
        <v>2000000000</v>
      </c>
      <c r="CO90" s="2">
        <v>100</v>
      </c>
      <c r="CP90" s="2">
        <v>100</v>
      </c>
      <c r="CQ90" s="2">
        <v>64200</v>
      </c>
      <c r="CR90" s="2">
        <v>111000000000</v>
      </c>
      <c r="CS90" s="2">
        <v>500</v>
      </c>
      <c r="CT90" s="2">
        <v>10000000</v>
      </c>
      <c r="CU90" s="2">
        <v>1000000</v>
      </c>
      <c r="CV90" s="2">
        <v>100000</v>
      </c>
      <c r="CW90" s="2">
        <v>100000</v>
      </c>
      <c r="CX90" s="2">
        <v>100</v>
      </c>
      <c r="CY90" s="2">
        <v>323000000</v>
      </c>
      <c r="CZ90" s="2">
        <v>100</v>
      </c>
      <c r="DB90" s="2">
        <f t="shared" si="190"/>
        <v>2.6386877976849087E-14</v>
      </c>
      <c r="DC90" s="2">
        <f t="shared" si="191"/>
        <v>1.046905127616349E-09</v>
      </c>
      <c r="DD90" s="2">
        <f t="shared" si="192"/>
        <v>27.171822529290058</v>
      </c>
      <c r="DE90" s="2">
        <f t="shared" si="193"/>
        <v>0.8640167850276328</v>
      </c>
      <c r="DF90" s="2">
        <f t="shared" si="194"/>
        <v>4.713720033993073E-27</v>
      </c>
      <c r="DG90" s="2">
        <f t="shared" si="195"/>
        <v>4.675616855874207E-19</v>
      </c>
      <c r="DH90" s="2">
        <f t="shared" si="196"/>
        <v>1.538350500112447E-16</v>
      </c>
      <c r="DI90" s="2">
        <f t="shared" si="197"/>
        <v>2.5432795783930787E-08</v>
      </c>
      <c r="DJ90" s="2">
        <f t="shared" si="198"/>
        <v>2.822151976885796E-12</v>
      </c>
      <c r="DK90" s="2">
        <f t="shared" si="199"/>
        <v>14.52010300099736</v>
      </c>
      <c r="DL90" s="2">
        <f t="shared" si="200"/>
        <v>0.2653455450204677</v>
      </c>
      <c r="DM90" s="2">
        <f t="shared" si="201"/>
        <v>0.9202916146860842</v>
      </c>
      <c r="DN90" s="2">
        <f t="shared" si="202"/>
        <v>1.6852769963654466E-19</v>
      </c>
      <c r="DO90" s="2">
        <f t="shared" si="203"/>
        <v>6.686372774699207E-15</v>
      </c>
      <c r="DP90" s="2">
        <f t="shared" si="204"/>
        <v>1.959029052350855E-08</v>
      </c>
      <c r="DQ90" s="2">
        <f t="shared" si="205"/>
        <v>5.933000550013912E-14</v>
      </c>
      <c r="DS90" s="4">
        <f t="shared" si="206"/>
        <v>43.74157952109451</v>
      </c>
      <c r="DT90" s="4">
        <f t="shared" si="207"/>
        <v>-25.809281580626603</v>
      </c>
      <c r="DU90" s="3">
        <f t="shared" si="208"/>
        <v>0</v>
      </c>
      <c r="DV90" s="3">
        <f t="shared" si="209"/>
        <v>5.000000003</v>
      </c>
      <c r="DX90" s="4"/>
      <c r="DY90" s="4">
        <f>SUM(DT90)</f>
        <v>-25.809281580626603</v>
      </c>
    </row>
    <row r="91" spans="1:128" ht="12.75">
      <c r="A91" s="1">
        <v>1E-09</v>
      </c>
      <c r="B91" s="1">
        <v>1</v>
      </c>
      <c r="C91" s="1">
        <v>1</v>
      </c>
      <c r="D91" s="1">
        <v>1E-09</v>
      </c>
      <c r="E91" s="1">
        <v>1</v>
      </c>
      <c r="F91" s="1">
        <v>1</v>
      </c>
      <c r="G91" s="1">
        <v>1</v>
      </c>
      <c r="H91" s="1">
        <v>1E-09</v>
      </c>
      <c r="I91" s="2">
        <v>2.3686747E-20</v>
      </c>
      <c r="J91" s="2">
        <v>0.00068128683</v>
      </c>
      <c r="K91" s="2">
        <v>2.1612321E-06</v>
      </c>
      <c r="L91" s="2">
        <v>1.4534243E-16</v>
      </c>
      <c r="M91" s="2">
        <v>0.93527058</v>
      </c>
      <c r="N91" s="2">
        <v>0.044090837</v>
      </c>
      <c r="O91" s="2">
        <v>0.021322031</v>
      </c>
      <c r="P91" s="2">
        <v>1.3223511E-17</v>
      </c>
      <c r="Q91" s="2">
        <v>2.2153517E-15</v>
      </c>
      <c r="R91" s="2">
        <v>1.0443685E-19</v>
      </c>
      <c r="S91" s="2">
        <v>9.9999812E-10</v>
      </c>
      <c r="T91" s="2">
        <v>6.2643841E-28</v>
      </c>
      <c r="U91" s="2">
        <v>0.063718753</v>
      </c>
      <c r="V91" s="2">
        <v>0.0030038507</v>
      </c>
      <c r="W91" s="2">
        <v>0.93259611</v>
      </c>
      <c r="X91" s="2">
        <v>9.9999945E-10</v>
      </c>
      <c r="Y91" s="2">
        <v>0.0010106684</v>
      </c>
      <c r="Z91" s="2">
        <v>0.95290531</v>
      </c>
      <c r="AA91" s="2">
        <v>0.046081858</v>
      </c>
      <c r="AB91" s="2">
        <v>2.8579077E-18</v>
      </c>
      <c r="AC91" s="2">
        <v>1.359345E-11</v>
      </c>
      <c r="AD91" s="2">
        <v>6.4082695E-16</v>
      </c>
      <c r="AE91" s="2">
        <v>1.0009757E-09</v>
      </c>
      <c r="AF91" s="2">
        <v>2.0590833E-31</v>
      </c>
      <c r="AH91" s="1">
        <f t="shared" si="141"/>
        <v>5.000000003</v>
      </c>
      <c r="AJ91" s="1">
        <f t="shared" si="210"/>
        <v>0</v>
      </c>
      <c r="AK91" s="3">
        <f t="shared" si="142"/>
        <v>0</v>
      </c>
      <c r="AL91" s="3">
        <f t="shared" si="143"/>
        <v>0</v>
      </c>
      <c r="AM91" s="3">
        <f t="shared" si="144"/>
        <v>0</v>
      </c>
      <c r="AN91" s="3">
        <f t="shared" si="145"/>
        <v>1</v>
      </c>
      <c r="AO91" s="3">
        <f t="shared" si="146"/>
        <v>0</v>
      </c>
      <c r="AP91" s="3">
        <f t="shared" si="147"/>
        <v>0</v>
      </c>
      <c r="AQ91" s="3">
        <f t="shared" si="148"/>
        <v>0</v>
      </c>
      <c r="AR91" s="3">
        <f t="shared" si="149"/>
        <v>0</v>
      </c>
      <c r="AS91" s="3">
        <f t="shared" si="150"/>
        <v>0</v>
      </c>
      <c r="AT91" s="3">
        <f t="shared" si="151"/>
        <v>0</v>
      </c>
      <c r="AU91" s="3">
        <f t="shared" si="152"/>
        <v>0</v>
      </c>
      <c r="AV91" s="3">
        <f t="shared" si="153"/>
        <v>0</v>
      </c>
      <c r="AW91" s="3">
        <f t="shared" si="154"/>
        <v>0</v>
      </c>
      <c r="AX91" s="3">
        <f t="shared" si="155"/>
        <v>1</v>
      </c>
      <c r="AY91" s="3">
        <f t="shared" si="156"/>
        <v>0</v>
      </c>
      <c r="AZ91" s="3">
        <f t="shared" si="157"/>
        <v>0</v>
      </c>
      <c r="BA91" s="3">
        <f t="shared" si="158"/>
        <v>1</v>
      </c>
      <c r="BB91" s="3">
        <f t="shared" si="159"/>
        <v>0</v>
      </c>
      <c r="BC91" s="3">
        <f t="shared" si="160"/>
        <v>0</v>
      </c>
      <c r="BD91" s="3">
        <f t="shared" si="161"/>
        <v>0</v>
      </c>
      <c r="BE91" s="3">
        <f t="shared" si="162"/>
        <v>0</v>
      </c>
      <c r="BF91" s="3">
        <f t="shared" si="163"/>
        <v>0</v>
      </c>
      <c r="BG91" s="3">
        <f t="shared" si="164"/>
        <v>0</v>
      </c>
      <c r="BI91" s="1">
        <f t="shared" si="165"/>
        <v>1</v>
      </c>
      <c r="BJ91" s="1">
        <f t="shared" si="166"/>
        <v>1</v>
      </c>
      <c r="BK91" s="1">
        <f t="shared" si="167"/>
        <v>1</v>
      </c>
      <c r="BL91" s="1">
        <f t="shared" si="168"/>
        <v>1</v>
      </c>
      <c r="BM91" s="1">
        <f t="shared" si="169"/>
        <v>0</v>
      </c>
      <c r="BN91" s="1">
        <f t="shared" si="170"/>
        <v>1</v>
      </c>
      <c r="BO91" s="1">
        <f t="shared" si="171"/>
        <v>1</v>
      </c>
      <c r="BP91" s="1">
        <f t="shared" si="172"/>
        <v>1</v>
      </c>
      <c r="BQ91" s="1">
        <f t="shared" si="173"/>
        <v>1</v>
      </c>
      <c r="BR91" s="1">
        <f t="shared" si="174"/>
        <v>1</v>
      </c>
      <c r="BS91" s="1">
        <f t="shared" si="175"/>
        <v>1</v>
      </c>
      <c r="BT91" s="1">
        <f t="shared" si="176"/>
        <v>1</v>
      </c>
      <c r="BU91" s="1">
        <f t="shared" si="177"/>
        <v>1</v>
      </c>
      <c r="BV91" s="1">
        <f t="shared" si="178"/>
        <v>1</v>
      </c>
      <c r="BW91" s="1">
        <f t="shared" si="179"/>
        <v>0</v>
      </c>
      <c r="BX91" s="1">
        <f t="shared" si="180"/>
        <v>1</v>
      </c>
      <c r="BY91" s="1">
        <f t="shared" si="181"/>
        <v>1</v>
      </c>
      <c r="BZ91" s="1">
        <f t="shared" si="182"/>
        <v>0</v>
      </c>
      <c r="CA91" s="1">
        <f t="shared" si="183"/>
        <v>1</v>
      </c>
      <c r="CB91" s="1">
        <f t="shared" si="184"/>
        <v>1</v>
      </c>
      <c r="CC91" s="1">
        <f t="shared" si="185"/>
        <v>1</v>
      </c>
      <c r="CD91" s="1">
        <f t="shared" si="186"/>
        <v>1</v>
      </c>
      <c r="CE91" s="1">
        <f t="shared" si="187"/>
        <v>1</v>
      </c>
      <c r="CF91" s="1">
        <f t="shared" si="188"/>
        <v>1</v>
      </c>
      <c r="CH91" s="3">
        <f>SUM(AJ91:BG91:BI91:CF91)</f>
        <v>24</v>
      </c>
      <c r="CI91" s="3">
        <f t="shared" si="189"/>
        <v>1</v>
      </c>
      <c r="CK91" s="2">
        <v>100000</v>
      </c>
      <c r="CL91" s="3">
        <v>100</v>
      </c>
      <c r="CM91" s="2">
        <v>1980000000000</v>
      </c>
      <c r="CN91" s="2">
        <v>2000000000</v>
      </c>
      <c r="CO91" s="2">
        <v>100</v>
      </c>
      <c r="CP91" s="2">
        <v>100</v>
      </c>
      <c r="CQ91" s="2">
        <v>64200</v>
      </c>
      <c r="CR91" s="2">
        <v>111000000000</v>
      </c>
      <c r="CS91" s="2">
        <v>500</v>
      </c>
      <c r="CT91" s="2">
        <v>10000000</v>
      </c>
      <c r="CU91" s="2">
        <v>1000000</v>
      </c>
      <c r="CV91" s="2">
        <v>100000</v>
      </c>
      <c r="CW91" s="2">
        <v>100000</v>
      </c>
      <c r="CX91" s="2">
        <v>100</v>
      </c>
      <c r="CY91" s="2">
        <v>323000000</v>
      </c>
      <c r="CZ91" s="2">
        <v>100</v>
      </c>
      <c r="DB91" s="2">
        <f t="shared" si="190"/>
        <v>2.5505179000795087E-14</v>
      </c>
      <c r="DC91" s="2">
        <f t="shared" si="191"/>
        <v>4.809494679385104E-19</v>
      </c>
      <c r="DD91" s="2">
        <f t="shared" si="192"/>
        <v>2.8314064730093225E-08</v>
      </c>
      <c r="DE91" s="2">
        <f t="shared" si="193"/>
        <v>1.3416063718589986E-26</v>
      </c>
      <c r="DF91" s="2">
        <f t="shared" si="194"/>
        <v>0.2934357016039393</v>
      </c>
      <c r="DG91" s="2">
        <f t="shared" si="195"/>
        <v>0.01383324368679946</v>
      </c>
      <c r="DH91" s="2">
        <f t="shared" si="196"/>
        <v>10.323613706113226</v>
      </c>
      <c r="DI91" s="2">
        <f t="shared" si="197"/>
        <v>2.5432782050220928E-08</v>
      </c>
      <c r="DJ91" s="2">
        <f t="shared" si="198"/>
        <v>0.006280908023459399</v>
      </c>
      <c r="DK91" s="2">
        <f t="shared" si="199"/>
        <v>15.35901893288609</v>
      </c>
      <c r="DL91" s="2">
        <f t="shared" si="200"/>
        <v>0.6366443957296105</v>
      </c>
      <c r="DM91" s="2">
        <f t="shared" si="201"/>
        <v>3.2902878335864494E-17</v>
      </c>
      <c r="DN91" s="2">
        <f t="shared" si="202"/>
        <v>1.5650037666179956E-10</v>
      </c>
      <c r="DO91" s="2">
        <f t="shared" si="203"/>
        <v>2.9511171645176816E-15</v>
      </c>
      <c r="DP91" s="2">
        <f t="shared" si="204"/>
        <v>1.9612279930210107E-08</v>
      </c>
      <c r="DQ91" s="2">
        <f t="shared" si="205"/>
        <v>9.482429023625974E-31</v>
      </c>
      <c r="DS91" s="4">
        <f t="shared" si="206"/>
        <v>26.632826961558784</v>
      </c>
      <c r="DT91" s="4">
        <f t="shared" si="207"/>
        <v>-15.714433220398144</v>
      </c>
      <c r="DU91" s="3">
        <f t="shared" si="208"/>
        <v>1</v>
      </c>
      <c r="DV91" s="3">
        <f t="shared" si="209"/>
        <v>5.000000003</v>
      </c>
      <c r="DX91" s="4">
        <f>SUM(DT91)</f>
        <v>-15.714433220398144</v>
      </c>
    </row>
    <row r="92" spans="1:128" ht="12.75">
      <c r="A92" s="1">
        <v>1E-09</v>
      </c>
      <c r="B92" s="1">
        <v>1</v>
      </c>
      <c r="C92" s="1">
        <v>1</v>
      </c>
      <c r="D92" s="1">
        <v>1E-09</v>
      </c>
      <c r="E92" s="1">
        <v>1</v>
      </c>
      <c r="F92" s="1">
        <v>1</v>
      </c>
      <c r="G92" s="1">
        <v>1E-09</v>
      </c>
      <c r="H92" s="1">
        <v>1</v>
      </c>
      <c r="I92" s="2">
        <v>7.2313047E-15</v>
      </c>
      <c r="J92" s="2">
        <v>4.6364481E-07</v>
      </c>
      <c r="K92" s="2">
        <v>1.4100764E-05</v>
      </c>
      <c r="L92" s="2">
        <v>1.0070791E-14</v>
      </c>
      <c r="M92" s="2">
        <v>0.99295326</v>
      </c>
      <c r="N92" s="2">
        <v>0.0070418723</v>
      </c>
      <c r="O92" s="2">
        <v>6.6029041E-11</v>
      </c>
      <c r="P92" s="2">
        <v>1.9429932E-05</v>
      </c>
      <c r="Q92" s="2">
        <v>7.1804211E-10</v>
      </c>
      <c r="R92" s="2">
        <v>5.0934218E-15</v>
      </c>
      <c r="S92" s="2">
        <v>9.4583199E-13</v>
      </c>
      <c r="T92" s="2">
        <v>2.8099973E-10</v>
      </c>
      <c r="U92" s="2">
        <v>4.6037176E-05</v>
      </c>
      <c r="V92" s="2">
        <v>3.2647434E-07</v>
      </c>
      <c r="W92" s="2">
        <v>1.9653717E-12</v>
      </c>
      <c r="X92" s="2">
        <v>0.99995317</v>
      </c>
      <c r="Y92" s="2">
        <v>0.0070007</v>
      </c>
      <c r="Z92" s="2">
        <v>0.9929578</v>
      </c>
      <c r="AA92" s="2">
        <v>9.3105954E-10</v>
      </c>
      <c r="AB92" s="2">
        <v>2.7397084E-05</v>
      </c>
      <c r="AC92" s="2">
        <v>9.9998244E-10</v>
      </c>
      <c r="AD92" s="2">
        <v>7.0931279E-15</v>
      </c>
      <c r="AE92" s="2">
        <v>2.1486959E-16</v>
      </c>
      <c r="AF92" s="2">
        <v>1.9565671E-17</v>
      </c>
      <c r="AH92" s="1">
        <f t="shared" si="141"/>
        <v>5.000000003</v>
      </c>
      <c r="AJ92" s="1">
        <f t="shared" si="210"/>
        <v>0</v>
      </c>
      <c r="AK92" s="3">
        <f t="shared" si="142"/>
        <v>0</v>
      </c>
      <c r="AL92" s="3">
        <f t="shared" si="143"/>
        <v>0</v>
      </c>
      <c r="AM92" s="3">
        <f t="shared" si="144"/>
        <v>0</v>
      </c>
      <c r="AN92" s="3">
        <f t="shared" si="145"/>
        <v>1</v>
      </c>
      <c r="AO92" s="3">
        <f t="shared" si="146"/>
        <v>0</v>
      </c>
      <c r="AP92" s="3">
        <f t="shared" si="147"/>
        <v>0</v>
      </c>
      <c r="AQ92" s="3">
        <f t="shared" si="148"/>
        <v>0</v>
      </c>
      <c r="AR92" s="3">
        <f t="shared" si="149"/>
        <v>0</v>
      </c>
      <c r="AS92" s="3">
        <f t="shared" si="150"/>
        <v>0</v>
      </c>
      <c r="AT92" s="3">
        <f t="shared" si="151"/>
        <v>0</v>
      </c>
      <c r="AU92" s="3">
        <f t="shared" si="152"/>
        <v>0</v>
      </c>
      <c r="AV92" s="3">
        <f t="shared" si="153"/>
        <v>0</v>
      </c>
      <c r="AW92" s="3">
        <f t="shared" si="154"/>
        <v>0</v>
      </c>
      <c r="AX92" s="3">
        <f t="shared" si="155"/>
        <v>0</v>
      </c>
      <c r="AY92" s="3">
        <f t="shared" si="156"/>
        <v>1</v>
      </c>
      <c r="AZ92" s="3">
        <f t="shared" si="157"/>
        <v>0</v>
      </c>
      <c r="BA92" s="3">
        <f t="shared" si="158"/>
        <v>1</v>
      </c>
      <c r="BB92" s="3">
        <f t="shared" si="159"/>
        <v>0</v>
      </c>
      <c r="BC92" s="3">
        <f t="shared" si="160"/>
        <v>0</v>
      </c>
      <c r="BD92" s="3">
        <f t="shared" si="161"/>
        <v>0</v>
      </c>
      <c r="BE92" s="3">
        <f t="shared" si="162"/>
        <v>0</v>
      </c>
      <c r="BF92" s="3">
        <f t="shared" si="163"/>
        <v>0</v>
      </c>
      <c r="BG92" s="3">
        <f t="shared" si="164"/>
        <v>0</v>
      </c>
      <c r="BI92" s="1">
        <f t="shared" si="165"/>
        <v>1</v>
      </c>
      <c r="BJ92" s="1">
        <f t="shared" si="166"/>
        <v>1</v>
      </c>
      <c r="BK92" s="1">
        <f t="shared" si="167"/>
        <v>1</v>
      </c>
      <c r="BL92" s="1">
        <f t="shared" si="168"/>
        <v>1</v>
      </c>
      <c r="BM92" s="1">
        <f t="shared" si="169"/>
        <v>0</v>
      </c>
      <c r="BN92" s="1">
        <f t="shared" si="170"/>
        <v>1</v>
      </c>
      <c r="BO92" s="1">
        <f t="shared" si="171"/>
        <v>1</v>
      </c>
      <c r="BP92" s="1">
        <f t="shared" si="172"/>
        <v>1</v>
      </c>
      <c r="BQ92" s="1">
        <f t="shared" si="173"/>
        <v>1</v>
      </c>
      <c r="BR92" s="1">
        <f t="shared" si="174"/>
        <v>1</v>
      </c>
      <c r="BS92" s="1">
        <f t="shared" si="175"/>
        <v>1</v>
      </c>
      <c r="BT92" s="1">
        <f t="shared" si="176"/>
        <v>1</v>
      </c>
      <c r="BU92" s="1">
        <f t="shared" si="177"/>
        <v>1</v>
      </c>
      <c r="BV92" s="1">
        <f t="shared" si="178"/>
        <v>1</v>
      </c>
      <c r="BW92" s="1">
        <f t="shared" si="179"/>
        <v>1</v>
      </c>
      <c r="BX92" s="1">
        <f t="shared" si="180"/>
        <v>0</v>
      </c>
      <c r="BY92" s="1">
        <f t="shared" si="181"/>
        <v>1</v>
      </c>
      <c r="BZ92" s="1">
        <f t="shared" si="182"/>
        <v>0</v>
      </c>
      <c r="CA92" s="1">
        <f t="shared" si="183"/>
        <v>1</v>
      </c>
      <c r="CB92" s="1">
        <f t="shared" si="184"/>
        <v>1</v>
      </c>
      <c r="CC92" s="1">
        <f t="shared" si="185"/>
        <v>1</v>
      </c>
      <c r="CD92" s="1">
        <f t="shared" si="186"/>
        <v>1</v>
      </c>
      <c r="CE92" s="1">
        <f t="shared" si="187"/>
        <v>1</v>
      </c>
      <c r="CF92" s="1">
        <f t="shared" si="188"/>
        <v>1</v>
      </c>
      <c r="CH92" s="3">
        <f>SUM(AJ92:BG92:BI92:CF92)</f>
        <v>24</v>
      </c>
      <c r="CI92" s="3">
        <f t="shared" si="189"/>
        <v>1</v>
      </c>
      <c r="CK92" s="2">
        <v>100000</v>
      </c>
      <c r="CL92" s="3">
        <v>100</v>
      </c>
      <c r="CM92" s="2">
        <v>1980000000000</v>
      </c>
      <c r="CN92" s="2">
        <v>2000000000</v>
      </c>
      <c r="CO92" s="2">
        <v>100</v>
      </c>
      <c r="CP92" s="2">
        <v>100</v>
      </c>
      <c r="CQ92" s="2">
        <v>64200</v>
      </c>
      <c r="CR92" s="2">
        <v>111000000000</v>
      </c>
      <c r="CS92" s="2">
        <v>500</v>
      </c>
      <c r="CT92" s="2">
        <v>10000000</v>
      </c>
      <c r="CU92" s="2">
        <v>1000000</v>
      </c>
      <c r="CV92" s="2">
        <v>100000</v>
      </c>
      <c r="CW92" s="2">
        <v>100000</v>
      </c>
      <c r="CX92" s="2">
        <v>100</v>
      </c>
      <c r="CY92" s="2">
        <v>323000000</v>
      </c>
      <c r="CZ92" s="2">
        <v>100</v>
      </c>
      <c r="DB92" s="2">
        <f t="shared" si="190"/>
        <v>8.266765293139955E-09</v>
      </c>
      <c r="DC92" s="2">
        <f t="shared" si="191"/>
        <v>2.3456074218021804E-14</v>
      </c>
      <c r="DD92" s="2">
        <f t="shared" si="192"/>
        <v>2.678039853580214E-11</v>
      </c>
      <c r="DE92" s="2">
        <f t="shared" si="193"/>
        <v>6.0180062754877715E-09</v>
      </c>
      <c r="DF92" s="2">
        <f t="shared" si="194"/>
        <v>0.00021200903036228653</v>
      </c>
      <c r="DG92" s="2">
        <f t="shared" si="195"/>
        <v>1.5034698970581395E-06</v>
      </c>
      <c r="DH92" s="2">
        <f t="shared" si="196"/>
        <v>2.1756190061447986E-11</v>
      </c>
      <c r="DI92" s="2">
        <f t="shared" si="197"/>
        <v>25.431605020420275</v>
      </c>
      <c r="DJ92" s="2">
        <f t="shared" si="198"/>
        <v>0.04350660691462424</v>
      </c>
      <c r="DK92" s="2">
        <f t="shared" si="199"/>
        <v>16.00458879776514</v>
      </c>
      <c r="DL92" s="2">
        <f t="shared" si="200"/>
        <v>1.286306290496336E-08</v>
      </c>
      <c r="DM92" s="2">
        <f t="shared" si="201"/>
        <v>0.0003154205860495284</v>
      </c>
      <c r="DN92" s="2">
        <f t="shared" si="202"/>
        <v>1.1512723297999063E-08</v>
      </c>
      <c r="DO92" s="2">
        <f t="shared" si="203"/>
        <v>3.266506113048032E-14</v>
      </c>
      <c r="DP92" s="2">
        <f t="shared" si="204"/>
        <v>4.209974875083854E-15</v>
      </c>
      <c r="DQ92" s="2">
        <f t="shared" si="205"/>
        <v>9.010324475805182E-17</v>
      </c>
      <c r="DS92" s="4">
        <f t="shared" si="206"/>
        <v>41.48022939689551</v>
      </c>
      <c r="DT92" s="4">
        <f t="shared" si="207"/>
        <v>-24.474994553344228</v>
      </c>
      <c r="DU92" s="3">
        <f t="shared" si="208"/>
        <v>1</v>
      </c>
      <c r="DV92" s="3">
        <f t="shared" si="209"/>
        <v>5.000000003</v>
      </c>
      <c r="DX92" s="4">
        <f>SUM(DT92)</f>
        <v>-24.474994553344228</v>
      </c>
    </row>
    <row r="93" spans="1:128" ht="12.75">
      <c r="A93" s="1">
        <v>1E-09</v>
      </c>
      <c r="B93" s="1">
        <v>1</v>
      </c>
      <c r="C93" s="1">
        <v>1</v>
      </c>
      <c r="D93" s="1">
        <v>1E-09</v>
      </c>
      <c r="E93" s="1">
        <v>1</v>
      </c>
      <c r="F93" s="1">
        <v>1E-09</v>
      </c>
      <c r="G93" s="1">
        <v>1</v>
      </c>
      <c r="H93" s="1">
        <v>1</v>
      </c>
      <c r="I93" s="2">
        <v>2.3087851E-20</v>
      </c>
      <c r="J93" s="2">
        <v>1.8104062E-07</v>
      </c>
      <c r="K93" s="2">
        <v>4.4702531E-05</v>
      </c>
      <c r="L93" s="2">
        <v>1.3916757E-16</v>
      </c>
      <c r="M93" s="2">
        <v>0.97812007</v>
      </c>
      <c r="N93" s="2">
        <v>2.2320167E-12</v>
      </c>
      <c r="O93" s="2">
        <v>0.021875063</v>
      </c>
      <c r="P93" s="2">
        <v>4.9748821E-05</v>
      </c>
      <c r="Q93" s="2">
        <v>2.2582691E-15</v>
      </c>
      <c r="R93" s="2">
        <v>5.0849957E-30</v>
      </c>
      <c r="S93" s="2">
        <v>9.9999545E-10</v>
      </c>
      <c r="T93" s="2">
        <v>2.2971868E-15</v>
      </c>
      <c r="U93" s="2">
        <v>1.7707946E-05</v>
      </c>
      <c r="V93" s="2">
        <v>4.0408568E-17</v>
      </c>
      <c r="W93" s="2">
        <v>0.00025424965</v>
      </c>
      <c r="X93" s="2">
        <v>0.99972786</v>
      </c>
      <c r="Y93" s="2">
        <v>0.021862221</v>
      </c>
      <c r="Z93" s="2">
        <v>9.9776794E-10</v>
      </c>
      <c r="AA93" s="2">
        <v>0.97787069</v>
      </c>
      <c r="AB93" s="2">
        <v>0.00022238982</v>
      </c>
      <c r="AC93" s="2">
        <v>1.3612259E-11</v>
      </c>
      <c r="AD93" s="2">
        <v>3.1062364E-26</v>
      </c>
      <c r="AE93" s="2">
        <v>9.8330866E-10</v>
      </c>
      <c r="AF93" s="2">
        <v>6.9234404E-19</v>
      </c>
      <c r="AH93" s="1">
        <f t="shared" si="141"/>
        <v>5.000000003</v>
      </c>
      <c r="AJ93" s="1">
        <f t="shared" si="210"/>
        <v>0</v>
      </c>
      <c r="AK93" s="3">
        <f t="shared" si="142"/>
        <v>0</v>
      </c>
      <c r="AL93" s="3">
        <f t="shared" si="143"/>
        <v>0</v>
      </c>
      <c r="AM93" s="3">
        <f t="shared" si="144"/>
        <v>0</v>
      </c>
      <c r="AN93" s="3">
        <f t="shared" si="145"/>
        <v>1</v>
      </c>
      <c r="AO93" s="3">
        <f t="shared" si="146"/>
        <v>0</v>
      </c>
      <c r="AP93" s="3">
        <f t="shared" si="147"/>
        <v>0</v>
      </c>
      <c r="AQ93" s="3">
        <f t="shared" si="148"/>
        <v>0</v>
      </c>
      <c r="AR93" s="3">
        <f t="shared" si="149"/>
        <v>0</v>
      </c>
      <c r="AS93" s="3">
        <f t="shared" si="150"/>
        <v>0</v>
      </c>
      <c r="AT93" s="3">
        <f t="shared" si="151"/>
        <v>0</v>
      </c>
      <c r="AU93" s="3">
        <f t="shared" si="152"/>
        <v>0</v>
      </c>
      <c r="AV93" s="3">
        <f t="shared" si="153"/>
        <v>0</v>
      </c>
      <c r="AW93" s="3">
        <f t="shared" si="154"/>
        <v>0</v>
      </c>
      <c r="AX93" s="3">
        <f t="shared" si="155"/>
        <v>0</v>
      </c>
      <c r="AY93" s="3">
        <f t="shared" si="156"/>
        <v>1</v>
      </c>
      <c r="AZ93" s="3">
        <f t="shared" si="157"/>
        <v>0</v>
      </c>
      <c r="BA93" s="3">
        <f t="shared" si="158"/>
        <v>0</v>
      </c>
      <c r="BB93" s="3">
        <f t="shared" si="159"/>
        <v>1</v>
      </c>
      <c r="BC93" s="3">
        <f t="shared" si="160"/>
        <v>0</v>
      </c>
      <c r="BD93" s="3">
        <f t="shared" si="161"/>
        <v>0</v>
      </c>
      <c r="BE93" s="3">
        <f t="shared" si="162"/>
        <v>0</v>
      </c>
      <c r="BF93" s="3">
        <f t="shared" si="163"/>
        <v>0</v>
      </c>
      <c r="BG93" s="3">
        <f t="shared" si="164"/>
        <v>0</v>
      </c>
      <c r="BI93" s="1">
        <f t="shared" si="165"/>
        <v>1</v>
      </c>
      <c r="BJ93" s="1">
        <f t="shared" si="166"/>
        <v>1</v>
      </c>
      <c r="BK93" s="1">
        <f t="shared" si="167"/>
        <v>1</v>
      </c>
      <c r="BL93" s="1">
        <f t="shared" si="168"/>
        <v>1</v>
      </c>
      <c r="BM93" s="1">
        <f t="shared" si="169"/>
        <v>0</v>
      </c>
      <c r="BN93" s="1">
        <f t="shared" si="170"/>
        <v>1</v>
      </c>
      <c r="BO93" s="1">
        <f t="shared" si="171"/>
        <v>1</v>
      </c>
      <c r="BP93" s="1">
        <f t="shared" si="172"/>
        <v>1</v>
      </c>
      <c r="BQ93" s="1">
        <f t="shared" si="173"/>
        <v>1</v>
      </c>
      <c r="BR93" s="1">
        <f t="shared" si="174"/>
        <v>1</v>
      </c>
      <c r="BS93" s="1">
        <f t="shared" si="175"/>
        <v>1</v>
      </c>
      <c r="BT93" s="1">
        <f t="shared" si="176"/>
        <v>1</v>
      </c>
      <c r="BU93" s="1">
        <f t="shared" si="177"/>
        <v>1</v>
      </c>
      <c r="BV93" s="1">
        <f t="shared" si="178"/>
        <v>1</v>
      </c>
      <c r="BW93" s="1">
        <f t="shared" si="179"/>
        <v>1</v>
      </c>
      <c r="BX93" s="1">
        <f t="shared" si="180"/>
        <v>0</v>
      </c>
      <c r="BY93" s="1">
        <f t="shared" si="181"/>
        <v>1</v>
      </c>
      <c r="BZ93" s="1">
        <f t="shared" si="182"/>
        <v>1</v>
      </c>
      <c r="CA93" s="1">
        <f t="shared" si="183"/>
        <v>0</v>
      </c>
      <c r="CB93" s="1">
        <f t="shared" si="184"/>
        <v>1</v>
      </c>
      <c r="CC93" s="1">
        <f t="shared" si="185"/>
        <v>1</v>
      </c>
      <c r="CD93" s="1">
        <f t="shared" si="186"/>
        <v>1</v>
      </c>
      <c r="CE93" s="1">
        <f t="shared" si="187"/>
        <v>1</v>
      </c>
      <c r="CF93" s="1">
        <f t="shared" si="188"/>
        <v>1</v>
      </c>
      <c r="CH93" s="3">
        <f>SUM(AJ93:BG93:BI93:CF93)</f>
        <v>24</v>
      </c>
      <c r="CI93" s="3">
        <f t="shared" si="189"/>
        <v>1</v>
      </c>
      <c r="CK93" s="2">
        <v>100000</v>
      </c>
      <c r="CL93" s="3">
        <v>100</v>
      </c>
      <c r="CM93" s="2">
        <v>1980000000000</v>
      </c>
      <c r="CN93" s="2">
        <v>2000000000</v>
      </c>
      <c r="CO93" s="2">
        <v>100</v>
      </c>
      <c r="CP93" s="2">
        <v>100</v>
      </c>
      <c r="CQ93" s="2">
        <v>64200</v>
      </c>
      <c r="CR93" s="2">
        <v>111000000000</v>
      </c>
      <c r="CS93" s="2">
        <v>500</v>
      </c>
      <c r="CT93" s="2">
        <v>10000000</v>
      </c>
      <c r="CU93" s="2">
        <v>1000000</v>
      </c>
      <c r="CV93" s="2">
        <v>100000</v>
      </c>
      <c r="CW93" s="2">
        <v>100000</v>
      </c>
      <c r="CX93" s="2">
        <v>100</v>
      </c>
      <c r="CY93" s="2">
        <v>323000000</v>
      </c>
      <c r="CZ93" s="2">
        <v>100</v>
      </c>
      <c r="DB93" s="2">
        <f t="shared" si="190"/>
        <v>2.59992838281454E-14</v>
      </c>
      <c r="DC93" s="2">
        <f t="shared" si="191"/>
        <v>2.3417270593517646E-29</v>
      </c>
      <c r="DD93" s="2">
        <f t="shared" si="192"/>
        <v>2.8313989131398273E-08</v>
      </c>
      <c r="DE93" s="2">
        <f t="shared" si="193"/>
        <v>4.9197501287163775E-14</v>
      </c>
      <c r="DF93" s="2">
        <f t="shared" si="194"/>
        <v>8.154810497428709E-05</v>
      </c>
      <c r="DG93" s="2">
        <f t="shared" si="195"/>
        <v>1.8608833261207247E-16</v>
      </c>
      <c r="DH93" s="2">
        <f t="shared" si="196"/>
        <v>0.002814482221585174</v>
      </c>
      <c r="DI93" s="2">
        <f t="shared" si="197"/>
        <v>25.425874757144896</v>
      </c>
      <c r="DJ93" s="2">
        <f t="shared" si="198"/>
        <v>0.1358651356760957</v>
      </c>
      <c r="DK93" s="2">
        <f t="shared" si="199"/>
        <v>1.6082119094379643E-08</v>
      </c>
      <c r="DL93" s="2">
        <f t="shared" si="200"/>
        <v>13.50978284201881</v>
      </c>
      <c r="DM93" s="2">
        <f t="shared" si="201"/>
        <v>0.0025603574218281454</v>
      </c>
      <c r="DN93" s="2">
        <f t="shared" si="202"/>
        <v>1.567169232768702E-10</v>
      </c>
      <c r="DO93" s="2">
        <f t="shared" si="203"/>
        <v>1.430474725991098E-25</v>
      </c>
      <c r="DP93" s="2">
        <f t="shared" si="204"/>
        <v>1.926612673786166E-08</v>
      </c>
      <c r="DQ93" s="2">
        <f t="shared" si="205"/>
        <v>3.1883621314545467E-18</v>
      </c>
      <c r="DS93" s="4">
        <f t="shared" si="206"/>
        <v>39.076979186407215</v>
      </c>
      <c r="DT93" s="4">
        <f t="shared" si="207"/>
        <v>-23.056980799147713</v>
      </c>
      <c r="DU93" s="3">
        <f t="shared" si="208"/>
        <v>1</v>
      </c>
      <c r="DV93" s="3">
        <f t="shared" si="209"/>
        <v>5.000000003</v>
      </c>
      <c r="DX93" s="4">
        <f>SUM(DT93)</f>
        <v>-23.056980799147713</v>
      </c>
    </row>
    <row r="94" spans="1:129" ht="12.75">
      <c r="A94" s="1">
        <v>1E-09</v>
      </c>
      <c r="B94" s="1">
        <v>1</v>
      </c>
      <c r="C94" s="1">
        <v>1</v>
      </c>
      <c r="D94" s="1">
        <v>1E-09</v>
      </c>
      <c r="E94" s="1">
        <v>1E-09</v>
      </c>
      <c r="F94" s="1">
        <v>1</v>
      </c>
      <c r="G94" s="1">
        <v>1</v>
      </c>
      <c r="H94" s="1">
        <v>1</v>
      </c>
      <c r="I94" s="2">
        <v>6.6527008E-22</v>
      </c>
      <c r="J94" s="2">
        <v>1.3800925E-08</v>
      </c>
      <c r="K94" s="2">
        <v>3.1634988E-07</v>
      </c>
      <c r="L94" s="2">
        <v>4.0760698E-18</v>
      </c>
      <c r="M94" s="2">
        <v>9.9984047E-10</v>
      </c>
      <c r="N94" s="2">
        <v>0.24018253</v>
      </c>
      <c r="O94" s="2">
        <v>0.75916546</v>
      </c>
      <c r="P94" s="2">
        <v>0.00065234369</v>
      </c>
      <c r="Q94" s="2">
        <v>6.651652E-26</v>
      </c>
      <c r="R94" s="2">
        <v>1.5978625E-20</v>
      </c>
      <c r="S94" s="2">
        <v>9.9999913E-10</v>
      </c>
      <c r="T94" s="2">
        <v>8.6796949E-16</v>
      </c>
      <c r="U94" s="2">
        <v>1.3798723E-15</v>
      </c>
      <c r="V94" s="2">
        <v>3.314741E-07</v>
      </c>
      <c r="W94" s="2">
        <v>0.0006726353</v>
      </c>
      <c r="X94" s="2">
        <v>0.99932702</v>
      </c>
      <c r="Y94" s="2">
        <v>1.5814971E-13</v>
      </c>
      <c r="Z94" s="2">
        <v>0.75981714</v>
      </c>
      <c r="AA94" s="2">
        <v>0.2401619</v>
      </c>
      <c r="AB94" s="2">
        <v>2.0636885E-05</v>
      </c>
      <c r="AC94" s="2">
        <v>4.0754195E-22</v>
      </c>
      <c r="AD94" s="2">
        <v>9.7900073E-17</v>
      </c>
      <c r="AE94" s="2">
        <v>9.9949487E-10</v>
      </c>
      <c r="AF94" s="2">
        <v>2.6589985E-19</v>
      </c>
      <c r="AH94" s="1">
        <f t="shared" si="141"/>
        <v>5.000000003</v>
      </c>
      <c r="AJ94" s="1">
        <f t="shared" si="210"/>
        <v>0</v>
      </c>
      <c r="AK94" s="3">
        <f t="shared" si="142"/>
        <v>0</v>
      </c>
      <c r="AL94" s="3">
        <f t="shared" si="143"/>
        <v>0</v>
      </c>
      <c r="AM94" s="3">
        <f t="shared" si="144"/>
        <v>0</v>
      </c>
      <c r="AN94" s="3">
        <f t="shared" si="145"/>
        <v>0</v>
      </c>
      <c r="AO94" s="3">
        <f t="shared" si="146"/>
        <v>1</v>
      </c>
      <c r="AP94" s="3">
        <f t="shared" si="147"/>
        <v>1</v>
      </c>
      <c r="AQ94" s="3">
        <f t="shared" si="148"/>
        <v>0</v>
      </c>
      <c r="AR94" s="3">
        <f t="shared" si="149"/>
        <v>0</v>
      </c>
      <c r="AS94" s="3">
        <f t="shared" si="150"/>
        <v>0</v>
      </c>
      <c r="AT94" s="3">
        <f t="shared" si="151"/>
        <v>0</v>
      </c>
      <c r="AU94" s="3">
        <f t="shared" si="152"/>
        <v>0</v>
      </c>
      <c r="AV94" s="3">
        <f t="shared" si="153"/>
        <v>0</v>
      </c>
      <c r="AW94" s="3">
        <f t="shared" si="154"/>
        <v>0</v>
      </c>
      <c r="AX94" s="3">
        <f t="shared" si="155"/>
        <v>0</v>
      </c>
      <c r="AY94" s="3">
        <f t="shared" si="156"/>
        <v>1</v>
      </c>
      <c r="AZ94" s="3">
        <f t="shared" si="157"/>
        <v>0</v>
      </c>
      <c r="BA94" s="3">
        <f t="shared" si="158"/>
        <v>1</v>
      </c>
      <c r="BB94" s="3">
        <f t="shared" si="159"/>
        <v>1</v>
      </c>
      <c r="BC94" s="3">
        <f t="shared" si="160"/>
        <v>0</v>
      </c>
      <c r="BD94" s="3">
        <f t="shared" si="161"/>
        <v>0</v>
      </c>
      <c r="BE94" s="3">
        <f t="shared" si="162"/>
        <v>0</v>
      </c>
      <c r="BF94" s="3">
        <f t="shared" si="163"/>
        <v>0</v>
      </c>
      <c r="BG94" s="3">
        <f t="shared" si="164"/>
        <v>0</v>
      </c>
      <c r="BI94" s="1">
        <f t="shared" si="165"/>
        <v>1</v>
      </c>
      <c r="BJ94" s="1">
        <f t="shared" si="166"/>
        <v>1</v>
      </c>
      <c r="BK94" s="1">
        <f t="shared" si="167"/>
        <v>1</v>
      </c>
      <c r="BL94" s="1">
        <f t="shared" si="168"/>
        <v>1</v>
      </c>
      <c r="BM94" s="1">
        <f t="shared" si="169"/>
        <v>1</v>
      </c>
      <c r="BN94" s="1">
        <f t="shared" si="170"/>
        <v>1</v>
      </c>
      <c r="BO94" s="1">
        <f t="shared" si="171"/>
        <v>1</v>
      </c>
      <c r="BP94" s="1">
        <f t="shared" si="172"/>
        <v>1</v>
      </c>
      <c r="BQ94" s="1">
        <f t="shared" si="173"/>
        <v>1</v>
      </c>
      <c r="BR94" s="1">
        <f t="shared" si="174"/>
        <v>1</v>
      </c>
      <c r="BS94" s="1">
        <f t="shared" si="175"/>
        <v>1</v>
      </c>
      <c r="BT94" s="1">
        <f t="shared" si="176"/>
        <v>1</v>
      </c>
      <c r="BU94" s="1">
        <f t="shared" si="177"/>
        <v>1</v>
      </c>
      <c r="BV94" s="1">
        <f t="shared" si="178"/>
        <v>1</v>
      </c>
      <c r="BW94" s="1">
        <f t="shared" si="179"/>
        <v>1</v>
      </c>
      <c r="BX94" s="1">
        <f t="shared" si="180"/>
        <v>0</v>
      </c>
      <c r="BY94" s="1">
        <f t="shared" si="181"/>
        <v>1</v>
      </c>
      <c r="BZ94" s="1">
        <f t="shared" si="182"/>
        <v>1</v>
      </c>
      <c r="CA94" s="1">
        <f t="shared" si="183"/>
        <v>1</v>
      </c>
      <c r="CB94" s="1">
        <f t="shared" si="184"/>
        <v>1</v>
      </c>
      <c r="CC94" s="1">
        <f t="shared" si="185"/>
        <v>1</v>
      </c>
      <c r="CD94" s="1">
        <f t="shared" si="186"/>
        <v>1</v>
      </c>
      <c r="CE94" s="1">
        <f t="shared" si="187"/>
        <v>1</v>
      </c>
      <c r="CF94" s="1">
        <f t="shared" si="188"/>
        <v>1</v>
      </c>
      <c r="CH94" s="3">
        <f>SUM(AJ94:BG94:BI94:CF94)</f>
        <v>28</v>
      </c>
      <c r="CI94" s="3">
        <f t="shared" si="189"/>
        <v>0</v>
      </c>
      <c r="CK94" s="2">
        <v>100000</v>
      </c>
      <c r="CL94" s="3">
        <v>100</v>
      </c>
      <c r="CM94" s="2">
        <v>1980000000000</v>
      </c>
      <c r="CN94" s="2">
        <v>2000000000</v>
      </c>
      <c r="CO94" s="2">
        <v>100</v>
      </c>
      <c r="CP94" s="2">
        <v>100</v>
      </c>
      <c r="CQ94" s="2">
        <v>64200</v>
      </c>
      <c r="CR94" s="2">
        <v>111000000000</v>
      </c>
      <c r="CS94" s="2">
        <v>500</v>
      </c>
      <c r="CT94" s="2">
        <v>10000000</v>
      </c>
      <c r="CU94" s="2">
        <v>1000000</v>
      </c>
      <c r="CV94" s="2">
        <v>100000</v>
      </c>
      <c r="CW94" s="2">
        <v>100000</v>
      </c>
      <c r="CX94" s="2">
        <v>100</v>
      </c>
      <c r="CY94" s="2">
        <v>323000000</v>
      </c>
      <c r="CZ94" s="2">
        <v>100</v>
      </c>
      <c r="DB94" s="2">
        <f t="shared" si="190"/>
        <v>7.657997369492015E-25</v>
      </c>
      <c r="DC94" s="2">
        <f t="shared" si="191"/>
        <v>7.358428746308398E-20</v>
      </c>
      <c r="DD94" s="2">
        <f t="shared" si="192"/>
        <v>2.8314093327352364E-08</v>
      </c>
      <c r="DE94" s="2">
        <f t="shared" si="193"/>
        <v>1.8588793084434354E-14</v>
      </c>
      <c r="DF94" s="2">
        <f t="shared" si="194"/>
        <v>6.354546776430817E-15</v>
      </c>
      <c r="DG94" s="2">
        <f t="shared" si="195"/>
        <v>1.5264946427472353E-06</v>
      </c>
      <c r="DH94" s="2">
        <f t="shared" si="196"/>
        <v>0.007445910322632144</v>
      </c>
      <c r="DI94" s="2">
        <f t="shared" si="197"/>
        <v>25.415680275180918</v>
      </c>
      <c r="DJ94" s="2">
        <f t="shared" si="198"/>
        <v>9.82838468529121E-13</v>
      </c>
      <c r="DK94" s="2">
        <f t="shared" si="199"/>
        <v>12.24680533975759</v>
      </c>
      <c r="DL94" s="2">
        <f t="shared" si="200"/>
        <v>3.31795926507076</v>
      </c>
      <c r="DM94" s="2">
        <f t="shared" si="201"/>
        <v>0.00023759091883416214</v>
      </c>
      <c r="DN94" s="2">
        <f t="shared" si="202"/>
        <v>4.692000094198624E-21</v>
      </c>
      <c r="DO94" s="2">
        <f t="shared" si="203"/>
        <v>4.508464973856577E-16</v>
      </c>
      <c r="DP94" s="2">
        <f t="shared" si="204"/>
        <v>1.9583265786820756E-08</v>
      </c>
      <c r="DQ94" s="2">
        <f t="shared" si="205"/>
        <v>1.2245140616787057E-18</v>
      </c>
      <c r="DS94" s="4">
        <f t="shared" si="206"/>
        <v>40.98812995564375</v>
      </c>
      <c r="DT94" s="4">
        <f t="shared" si="207"/>
        <v>-24.184636199028038</v>
      </c>
      <c r="DU94" s="3">
        <f t="shared" si="208"/>
        <v>0</v>
      </c>
      <c r="DV94" s="3">
        <f t="shared" si="209"/>
        <v>5.000000003</v>
      </c>
      <c r="DX94" s="4"/>
      <c r="DY94" s="4">
        <f>SUM(DT94)</f>
        <v>-24.184636199028038</v>
      </c>
    </row>
    <row r="95" spans="1:128" ht="12.75">
      <c r="A95" s="1">
        <v>1</v>
      </c>
      <c r="B95" s="1">
        <v>1E-09</v>
      </c>
      <c r="C95" s="1">
        <v>1E-09</v>
      </c>
      <c r="D95" s="1">
        <v>1</v>
      </c>
      <c r="E95" s="1">
        <v>1</v>
      </c>
      <c r="F95" s="1">
        <v>1</v>
      </c>
      <c r="G95" s="1">
        <v>1</v>
      </c>
      <c r="H95" s="1">
        <v>1E-09</v>
      </c>
      <c r="I95" s="2">
        <v>3.9669898E-06</v>
      </c>
      <c r="J95" s="2">
        <v>9.8957483E-12</v>
      </c>
      <c r="K95" s="2">
        <v>1.0314541E-16</v>
      </c>
      <c r="L95" s="2">
        <v>0.00031059203</v>
      </c>
      <c r="M95" s="2">
        <v>0.030811038</v>
      </c>
      <c r="N95" s="2">
        <v>0.96950339</v>
      </c>
      <c r="O95" s="2">
        <v>1.257077E-07</v>
      </c>
      <c r="P95" s="2">
        <v>1.2600633E-13</v>
      </c>
      <c r="Q95" s="2">
        <v>0.012222707</v>
      </c>
      <c r="R95" s="2">
        <v>0.00038460101</v>
      </c>
      <c r="S95" s="2">
        <v>0.98738872</v>
      </c>
      <c r="T95" s="2">
        <v>9.9973167E-10</v>
      </c>
      <c r="U95" s="2">
        <v>3.0489827E-11</v>
      </c>
      <c r="V95" s="2">
        <v>9.5939615E-10</v>
      </c>
      <c r="W95" s="2">
        <v>7.9862988E-14</v>
      </c>
      <c r="X95" s="2">
        <v>1.3840889E-13</v>
      </c>
      <c r="Y95" s="2">
        <v>1.5890086E-15</v>
      </c>
      <c r="Z95" s="2">
        <v>9.999983E-10</v>
      </c>
      <c r="AA95" s="2">
        <v>1.2966173E-17</v>
      </c>
      <c r="AB95" s="2">
        <v>1.2997146E-24</v>
      </c>
      <c r="AC95" s="2">
        <v>0.95696626</v>
      </c>
      <c r="AD95" s="2">
        <v>0.030112002</v>
      </c>
      <c r="AE95" s="2">
        <v>0.012611151</v>
      </c>
      <c r="AF95" s="2">
        <v>3.9136562E-15</v>
      </c>
      <c r="AH95" s="1">
        <f t="shared" si="141"/>
        <v>5.000000003</v>
      </c>
      <c r="AJ95" s="1">
        <f t="shared" si="210"/>
        <v>0</v>
      </c>
      <c r="AK95" s="3">
        <f t="shared" si="142"/>
        <v>0</v>
      </c>
      <c r="AL95" s="3">
        <f t="shared" si="143"/>
        <v>0</v>
      </c>
      <c r="AM95" s="3">
        <f t="shared" si="144"/>
        <v>0</v>
      </c>
      <c r="AN95" s="3">
        <f t="shared" si="145"/>
        <v>0</v>
      </c>
      <c r="AO95" s="3">
        <f t="shared" si="146"/>
        <v>1</v>
      </c>
      <c r="AP95" s="3">
        <f t="shared" si="147"/>
        <v>0</v>
      </c>
      <c r="AQ95" s="3">
        <f t="shared" si="148"/>
        <v>0</v>
      </c>
      <c r="AR95" s="3">
        <f t="shared" si="149"/>
        <v>0</v>
      </c>
      <c r="AS95" s="3">
        <f t="shared" si="150"/>
        <v>0</v>
      </c>
      <c r="AT95" s="3">
        <f t="shared" si="151"/>
        <v>1</v>
      </c>
      <c r="AU95" s="3">
        <f t="shared" si="152"/>
        <v>0</v>
      </c>
      <c r="AV95" s="3">
        <f t="shared" si="153"/>
        <v>0</v>
      </c>
      <c r="AW95" s="3">
        <f t="shared" si="154"/>
        <v>0</v>
      </c>
      <c r="AX95" s="3">
        <f t="shared" si="155"/>
        <v>0</v>
      </c>
      <c r="AY95" s="3">
        <f t="shared" si="156"/>
        <v>0</v>
      </c>
      <c r="AZ95" s="3">
        <f t="shared" si="157"/>
        <v>0</v>
      </c>
      <c r="BA95" s="3">
        <f t="shared" si="158"/>
        <v>0</v>
      </c>
      <c r="BB95" s="3">
        <f t="shared" si="159"/>
        <v>0</v>
      </c>
      <c r="BC95" s="3">
        <f t="shared" si="160"/>
        <v>0</v>
      </c>
      <c r="BD95" s="3">
        <f t="shared" si="161"/>
        <v>1</v>
      </c>
      <c r="BE95" s="3">
        <f t="shared" si="162"/>
        <v>0</v>
      </c>
      <c r="BF95" s="3">
        <f t="shared" si="163"/>
        <v>0</v>
      </c>
      <c r="BG95" s="3">
        <f t="shared" si="164"/>
        <v>0</v>
      </c>
      <c r="BI95" s="1">
        <f t="shared" si="165"/>
        <v>1</v>
      </c>
      <c r="BJ95" s="1">
        <f t="shared" si="166"/>
        <v>1</v>
      </c>
      <c r="BK95" s="1">
        <f t="shared" si="167"/>
        <v>1</v>
      </c>
      <c r="BL95" s="1">
        <f t="shared" si="168"/>
        <v>1</v>
      </c>
      <c r="BM95" s="1">
        <f t="shared" si="169"/>
        <v>1</v>
      </c>
      <c r="BN95" s="1">
        <f t="shared" si="170"/>
        <v>0</v>
      </c>
      <c r="BO95" s="1">
        <f t="shared" si="171"/>
        <v>1</v>
      </c>
      <c r="BP95" s="1">
        <f t="shared" si="172"/>
        <v>1</v>
      </c>
      <c r="BQ95" s="1">
        <f t="shared" si="173"/>
        <v>1</v>
      </c>
      <c r="BR95" s="1">
        <f t="shared" si="174"/>
        <v>1</v>
      </c>
      <c r="BS95" s="1">
        <f t="shared" si="175"/>
        <v>0</v>
      </c>
      <c r="BT95" s="1">
        <f t="shared" si="176"/>
        <v>1</v>
      </c>
      <c r="BU95" s="1">
        <f t="shared" si="177"/>
        <v>1</v>
      </c>
      <c r="BV95" s="1">
        <f t="shared" si="178"/>
        <v>1</v>
      </c>
      <c r="BW95" s="1">
        <f t="shared" si="179"/>
        <v>1</v>
      </c>
      <c r="BX95" s="1">
        <f t="shared" si="180"/>
        <v>1</v>
      </c>
      <c r="BY95" s="1">
        <f t="shared" si="181"/>
        <v>1</v>
      </c>
      <c r="BZ95" s="1">
        <f t="shared" si="182"/>
        <v>1</v>
      </c>
      <c r="CA95" s="1">
        <f t="shared" si="183"/>
        <v>1</v>
      </c>
      <c r="CB95" s="1">
        <f t="shared" si="184"/>
        <v>1</v>
      </c>
      <c r="CC95" s="1">
        <f t="shared" si="185"/>
        <v>0</v>
      </c>
      <c r="CD95" s="1">
        <f t="shared" si="186"/>
        <v>1</v>
      </c>
      <c r="CE95" s="1">
        <f t="shared" si="187"/>
        <v>1</v>
      </c>
      <c r="CF95" s="1">
        <f t="shared" si="188"/>
        <v>1</v>
      </c>
      <c r="CH95" s="3">
        <f>SUM(AJ95:BG95:BI95:CF95)</f>
        <v>24</v>
      </c>
      <c r="CI95" s="3">
        <f t="shared" si="189"/>
        <v>1</v>
      </c>
      <c r="CK95" s="2">
        <v>100000</v>
      </c>
      <c r="CL95" s="3">
        <v>100</v>
      </c>
      <c r="CM95" s="2">
        <v>1980000000000</v>
      </c>
      <c r="CN95" s="2">
        <v>2000000000</v>
      </c>
      <c r="CO95" s="2">
        <v>100</v>
      </c>
      <c r="CP95" s="2">
        <v>100</v>
      </c>
      <c r="CQ95" s="2">
        <v>64200</v>
      </c>
      <c r="CR95" s="2">
        <v>111000000000</v>
      </c>
      <c r="CS95" s="2">
        <v>500</v>
      </c>
      <c r="CT95" s="2">
        <v>10000000</v>
      </c>
      <c r="CU95" s="2">
        <v>1000000</v>
      </c>
      <c r="CV95" s="2">
        <v>100000</v>
      </c>
      <c r="CW95" s="2">
        <v>100000</v>
      </c>
      <c r="CX95" s="2">
        <v>100</v>
      </c>
      <c r="CY95" s="2">
        <v>323000000</v>
      </c>
      <c r="CZ95" s="2">
        <v>100</v>
      </c>
      <c r="DB95" s="2">
        <f t="shared" si="190"/>
        <v>0.14071911467116985</v>
      </c>
      <c r="DC95" s="2">
        <f t="shared" si="191"/>
        <v>0.0017711531047529079</v>
      </c>
      <c r="DD95" s="2">
        <f t="shared" si="192"/>
        <v>27.957040691080394</v>
      </c>
      <c r="DE95" s="2">
        <f t="shared" si="193"/>
        <v>2.141066635140137E-08</v>
      </c>
      <c r="DF95" s="2">
        <f t="shared" si="194"/>
        <v>1.4041084227633475E-10</v>
      </c>
      <c r="DG95" s="2">
        <f t="shared" si="195"/>
        <v>4.41818254653176E-09</v>
      </c>
      <c r="DH95" s="2">
        <f t="shared" si="196"/>
        <v>8.840639894240565E-13</v>
      </c>
      <c r="DI95" s="2">
        <f t="shared" si="197"/>
        <v>3.5201250692517905E-12</v>
      </c>
      <c r="DJ95" s="2">
        <f t="shared" si="198"/>
        <v>9.875065714022509E-15</v>
      </c>
      <c r="DK95" s="2">
        <f t="shared" si="199"/>
        <v>1.6118068250195713E-08</v>
      </c>
      <c r="DL95" s="2">
        <f t="shared" si="200"/>
        <v>1.7913429997789131E-16</v>
      </c>
      <c r="DM95" s="2">
        <f t="shared" si="201"/>
        <v>1.4963517315533595E-23</v>
      </c>
      <c r="DN95" s="2">
        <f t="shared" si="202"/>
        <v>11.01748122387132</v>
      </c>
      <c r="DO95" s="2">
        <f t="shared" si="203"/>
        <v>0.1386708938508138</v>
      </c>
      <c r="DP95" s="2">
        <f t="shared" si="204"/>
        <v>0.24709233566224342</v>
      </c>
      <c r="DQ95" s="2">
        <f t="shared" si="205"/>
        <v>1.8023052850447448E-14</v>
      </c>
      <c r="DS95" s="4">
        <f t="shared" si="206"/>
        <v>39.502775454332465</v>
      </c>
      <c r="DT95" s="4">
        <f t="shared" si="207"/>
        <v>-23.308217629074328</v>
      </c>
      <c r="DU95" s="3">
        <f t="shared" si="208"/>
        <v>1</v>
      </c>
      <c r="DV95" s="3">
        <f t="shared" si="209"/>
        <v>5.000000003</v>
      </c>
      <c r="DX95" s="4">
        <f>SUM(DT95)</f>
        <v>-23.308217629074328</v>
      </c>
    </row>
    <row r="96" spans="1:128" ht="12.75">
      <c r="A96" s="1">
        <v>1</v>
      </c>
      <c r="B96" s="1">
        <v>1E-09</v>
      </c>
      <c r="C96" s="1">
        <v>1E-09</v>
      </c>
      <c r="D96" s="1">
        <v>1</v>
      </c>
      <c r="E96" s="1">
        <v>1</v>
      </c>
      <c r="F96" s="1">
        <v>1</v>
      </c>
      <c r="G96" s="1">
        <v>1E-09</v>
      </c>
      <c r="H96" s="1">
        <v>1</v>
      </c>
      <c r="I96" s="2">
        <v>4.0654828E-07</v>
      </c>
      <c r="J96" s="2">
        <v>7.3344867E-18</v>
      </c>
      <c r="K96" s="2">
        <v>1.0320944E-16</v>
      </c>
      <c r="L96" s="2">
        <v>0.0003206856</v>
      </c>
      <c r="M96" s="2">
        <v>0.030203072</v>
      </c>
      <c r="N96" s="2">
        <v>0.96888971</v>
      </c>
      <c r="O96" s="2">
        <v>1.1006573E-15</v>
      </c>
      <c r="P96" s="2">
        <v>0.0012283071</v>
      </c>
      <c r="Q96" s="2">
        <v>0.0012279007</v>
      </c>
      <c r="R96" s="2">
        <v>3.9390044E-05</v>
      </c>
      <c r="S96" s="2">
        <v>8.8599123E-10</v>
      </c>
      <c r="T96" s="2">
        <v>0.9987323</v>
      </c>
      <c r="U96" s="2">
        <v>2.2152403E-17</v>
      </c>
      <c r="V96" s="2">
        <v>7.1063087E-16</v>
      </c>
      <c r="W96" s="2">
        <v>5.1823131E-28</v>
      </c>
      <c r="X96" s="2">
        <v>9.9999926E-10</v>
      </c>
      <c r="Y96" s="2">
        <v>1.5586211E-15</v>
      </c>
      <c r="Z96" s="2">
        <v>9.9998566E-10</v>
      </c>
      <c r="AA96" s="2">
        <v>1.1359818E-25</v>
      </c>
      <c r="AB96" s="2">
        <v>1.2677289E-14</v>
      </c>
      <c r="AC96" s="2">
        <v>0.96856903</v>
      </c>
      <c r="AD96" s="2">
        <v>0.031070897</v>
      </c>
      <c r="AE96" s="2">
        <v>1.1400767E-10</v>
      </c>
      <c r="AF96" s="2">
        <v>3.9390041E-05</v>
      </c>
      <c r="AH96" s="1">
        <f t="shared" si="141"/>
        <v>5.000000003</v>
      </c>
      <c r="AJ96" s="1">
        <f t="shared" si="210"/>
        <v>0</v>
      </c>
      <c r="AK96" s="3">
        <f t="shared" si="142"/>
        <v>0</v>
      </c>
      <c r="AL96" s="3">
        <f t="shared" si="143"/>
        <v>0</v>
      </c>
      <c r="AM96" s="3">
        <f t="shared" si="144"/>
        <v>0</v>
      </c>
      <c r="AN96" s="3">
        <f t="shared" si="145"/>
        <v>0</v>
      </c>
      <c r="AO96" s="3">
        <f t="shared" si="146"/>
        <v>1</v>
      </c>
      <c r="AP96" s="3">
        <f t="shared" si="147"/>
        <v>0</v>
      </c>
      <c r="AQ96" s="3">
        <f t="shared" si="148"/>
        <v>0</v>
      </c>
      <c r="AR96" s="3">
        <f t="shared" si="149"/>
        <v>0</v>
      </c>
      <c r="AS96" s="3">
        <f t="shared" si="150"/>
        <v>0</v>
      </c>
      <c r="AT96" s="3">
        <f t="shared" si="151"/>
        <v>0</v>
      </c>
      <c r="AU96" s="3">
        <f t="shared" si="152"/>
        <v>1</v>
      </c>
      <c r="AV96" s="3">
        <f t="shared" si="153"/>
        <v>0</v>
      </c>
      <c r="AW96" s="3">
        <f t="shared" si="154"/>
        <v>0</v>
      </c>
      <c r="AX96" s="3">
        <f t="shared" si="155"/>
        <v>0</v>
      </c>
      <c r="AY96" s="3">
        <f t="shared" si="156"/>
        <v>0</v>
      </c>
      <c r="AZ96" s="3">
        <f t="shared" si="157"/>
        <v>0</v>
      </c>
      <c r="BA96" s="3">
        <f t="shared" si="158"/>
        <v>0</v>
      </c>
      <c r="BB96" s="3">
        <f t="shared" si="159"/>
        <v>0</v>
      </c>
      <c r="BC96" s="3">
        <f t="shared" si="160"/>
        <v>0</v>
      </c>
      <c r="BD96" s="3">
        <f t="shared" si="161"/>
        <v>1</v>
      </c>
      <c r="BE96" s="3">
        <f t="shared" si="162"/>
        <v>0</v>
      </c>
      <c r="BF96" s="3">
        <f t="shared" si="163"/>
        <v>0</v>
      </c>
      <c r="BG96" s="3">
        <f t="shared" si="164"/>
        <v>0</v>
      </c>
      <c r="BI96" s="1">
        <f t="shared" si="165"/>
        <v>1</v>
      </c>
      <c r="BJ96" s="1">
        <f t="shared" si="166"/>
        <v>1</v>
      </c>
      <c r="BK96" s="1">
        <f t="shared" si="167"/>
        <v>1</v>
      </c>
      <c r="BL96" s="1">
        <f t="shared" si="168"/>
        <v>1</v>
      </c>
      <c r="BM96" s="1">
        <f t="shared" si="169"/>
        <v>1</v>
      </c>
      <c r="BN96" s="1">
        <f t="shared" si="170"/>
        <v>0</v>
      </c>
      <c r="BO96" s="1">
        <f t="shared" si="171"/>
        <v>1</v>
      </c>
      <c r="BP96" s="1">
        <f t="shared" si="172"/>
        <v>1</v>
      </c>
      <c r="BQ96" s="1">
        <f t="shared" si="173"/>
        <v>1</v>
      </c>
      <c r="BR96" s="1">
        <f t="shared" si="174"/>
        <v>1</v>
      </c>
      <c r="BS96" s="1">
        <f t="shared" si="175"/>
        <v>1</v>
      </c>
      <c r="BT96" s="1">
        <f t="shared" si="176"/>
        <v>0</v>
      </c>
      <c r="BU96" s="1">
        <f t="shared" si="177"/>
        <v>1</v>
      </c>
      <c r="BV96" s="1">
        <f t="shared" si="178"/>
        <v>1</v>
      </c>
      <c r="BW96" s="1">
        <f t="shared" si="179"/>
        <v>1</v>
      </c>
      <c r="BX96" s="1">
        <f t="shared" si="180"/>
        <v>1</v>
      </c>
      <c r="BY96" s="1">
        <f t="shared" si="181"/>
        <v>1</v>
      </c>
      <c r="BZ96" s="1">
        <f t="shared" si="182"/>
        <v>1</v>
      </c>
      <c r="CA96" s="1">
        <f t="shared" si="183"/>
        <v>1</v>
      </c>
      <c r="CB96" s="1">
        <f t="shared" si="184"/>
        <v>1</v>
      </c>
      <c r="CC96" s="1">
        <f t="shared" si="185"/>
        <v>0</v>
      </c>
      <c r="CD96" s="1">
        <f t="shared" si="186"/>
        <v>1</v>
      </c>
      <c r="CE96" s="1">
        <f t="shared" si="187"/>
        <v>1</v>
      </c>
      <c r="CF96" s="1">
        <f t="shared" si="188"/>
        <v>1</v>
      </c>
      <c r="CH96" s="3">
        <f>SUM(AJ96:BG96:BI96:CF96)</f>
        <v>24</v>
      </c>
      <c r="CI96" s="3">
        <f t="shared" si="189"/>
        <v>1</v>
      </c>
      <c r="CK96" s="2">
        <v>100000</v>
      </c>
      <c r="CL96" s="3">
        <v>100</v>
      </c>
      <c r="CM96" s="2">
        <v>1980000000000</v>
      </c>
      <c r="CN96" s="2">
        <v>2000000000</v>
      </c>
      <c r="CO96" s="2">
        <v>100</v>
      </c>
      <c r="CP96" s="2">
        <v>100</v>
      </c>
      <c r="CQ96" s="2">
        <v>64200</v>
      </c>
      <c r="CR96" s="2">
        <v>111000000000</v>
      </c>
      <c r="CS96" s="2">
        <v>500</v>
      </c>
      <c r="CT96" s="2">
        <v>10000000</v>
      </c>
      <c r="CU96" s="2">
        <v>1000000</v>
      </c>
      <c r="CV96" s="2">
        <v>100000</v>
      </c>
      <c r="CW96" s="2">
        <v>100000</v>
      </c>
      <c r="CX96" s="2">
        <v>100</v>
      </c>
      <c r="CY96" s="2">
        <v>323000000</v>
      </c>
      <c r="CZ96" s="2">
        <v>100</v>
      </c>
      <c r="DB96" s="2">
        <f t="shared" si="190"/>
        <v>0.01413672923748477</v>
      </c>
      <c r="DC96" s="2">
        <f t="shared" si="191"/>
        <v>0.00018139785625355913</v>
      </c>
      <c r="DD96" s="2">
        <f t="shared" si="192"/>
        <v>2.5086060198308088E-08</v>
      </c>
      <c r="DE96" s="2">
        <f t="shared" si="193"/>
        <v>21.389263430724064</v>
      </c>
      <c r="DF96" s="2">
        <f t="shared" si="194"/>
        <v>1.0201558584359316E-16</v>
      </c>
      <c r="DG96" s="2">
        <f t="shared" si="195"/>
        <v>3.2725760957667794E-15</v>
      </c>
      <c r="DH96" s="2">
        <f t="shared" si="196"/>
        <v>5.736695443489479E-27</v>
      </c>
      <c r="DI96" s="2">
        <f t="shared" si="197"/>
        <v>2.543277721798968E-08</v>
      </c>
      <c r="DJ96" s="2">
        <f t="shared" si="198"/>
        <v>9.686219310431704E-15</v>
      </c>
      <c r="DK96" s="2">
        <f t="shared" si="199"/>
        <v>1.6117864517466687E-08</v>
      </c>
      <c r="DL96" s="2">
        <f t="shared" si="200"/>
        <v>1.5694168551555259E-24</v>
      </c>
      <c r="DM96" s="2">
        <f t="shared" si="201"/>
        <v>1.4595268335488697E-13</v>
      </c>
      <c r="DN96" s="2">
        <f t="shared" si="202"/>
        <v>11.151063050068514</v>
      </c>
      <c r="DO96" s="2">
        <f t="shared" si="203"/>
        <v>0.14308676851630683</v>
      </c>
      <c r="DP96" s="2">
        <f t="shared" si="204"/>
        <v>2.233770848014609E-09</v>
      </c>
      <c r="DQ96" s="2">
        <f t="shared" si="205"/>
        <v>0.00018139784243804857</v>
      </c>
      <c r="DS96" s="4">
        <f t="shared" si="206"/>
        <v>32.69791284311569</v>
      </c>
      <c r="DT96" s="4">
        <f t="shared" si="207"/>
        <v>-19.29307649395198</v>
      </c>
      <c r="DU96" s="3">
        <f t="shared" si="208"/>
        <v>1</v>
      </c>
      <c r="DV96" s="3">
        <f t="shared" si="209"/>
        <v>5.000000003</v>
      </c>
      <c r="DX96" s="4">
        <f>SUM(DT96)</f>
        <v>-19.29307649395198</v>
      </c>
    </row>
    <row r="97" spans="1:129" ht="12.75">
      <c r="A97" s="1">
        <v>1</v>
      </c>
      <c r="B97" s="1">
        <v>1E-09</v>
      </c>
      <c r="C97" s="1">
        <v>1E-09</v>
      </c>
      <c r="D97" s="1">
        <v>1</v>
      </c>
      <c r="E97" s="1">
        <v>1</v>
      </c>
      <c r="F97" s="1">
        <v>1E-09</v>
      </c>
      <c r="G97" s="1">
        <v>1</v>
      </c>
      <c r="H97" s="1">
        <v>1</v>
      </c>
      <c r="I97" s="2">
        <v>7.4195185E-10</v>
      </c>
      <c r="J97" s="2">
        <v>2.2382448E-20</v>
      </c>
      <c r="K97" s="2">
        <v>2.4496567E-14</v>
      </c>
      <c r="L97" s="2">
        <v>6.7426717E-06</v>
      </c>
      <c r="M97" s="2">
        <v>0.59724977</v>
      </c>
      <c r="N97" s="2">
        <v>9.9932587E-10</v>
      </c>
      <c r="O97" s="2">
        <v>0.00027412674</v>
      </c>
      <c r="P97" s="2">
        <v>0.40248284</v>
      </c>
      <c r="Q97" s="2">
        <v>4.4313057E-05</v>
      </c>
      <c r="R97" s="2">
        <v>7.4145167E-17</v>
      </c>
      <c r="S97" s="2">
        <v>0.40270991</v>
      </c>
      <c r="T97" s="2">
        <v>0.59724578</v>
      </c>
      <c r="U97" s="2">
        <v>1.3367912E-18</v>
      </c>
      <c r="V97" s="2">
        <v>2.2367391E-27</v>
      </c>
      <c r="W97" s="2">
        <v>3.9390728E-19</v>
      </c>
      <c r="X97" s="2">
        <v>9.9994918E-10</v>
      </c>
      <c r="Y97" s="2">
        <v>7.3152847E-12</v>
      </c>
      <c r="Z97" s="2">
        <v>2.4480054E-16</v>
      </c>
      <c r="AA97" s="2">
        <v>6.7151643E-12</v>
      </c>
      <c r="AB97" s="2">
        <v>9.8594481E-10</v>
      </c>
      <c r="AC97" s="2">
        <v>0.40270591</v>
      </c>
      <c r="AD97" s="2">
        <v>6.7381262E-13</v>
      </c>
      <c r="AE97" s="2">
        <v>0.59701596</v>
      </c>
      <c r="AF97" s="2">
        <v>0.00027138097</v>
      </c>
      <c r="AH97" s="1">
        <f t="shared" si="141"/>
        <v>5.000000003</v>
      </c>
      <c r="AJ97" s="1">
        <f t="shared" si="210"/>
        <v>0</v>
      </c>
      <c r="AK97" s="3">
        <f t="shared" si="142"/>
        <v>0</v>
      </c>
      <c r="AL97" s="3">
        <f t="shared" si="143"/>
        <v>0</v>
      </c>
      <c r="AM97" s="3">
        <f t="shared" si="144"/>
        <v>0</v>
      </c>
      <c r="AN97" s="3">
        <f t="shared" si="145"/>
        <v>1</v>
      </c>
      <c r="AO97" s="3">
        <f t="shared" si="146"/>
        <v>0</v>
      </c>
      <c r="AP97" s="3">
        <f t="shared" si="147"/>
        <v>0</v>
      </c>
      <c r="AQ97" s="3">
        <f t="shared" si="148"/>
        <v>1</v>
      </c>
      <c r="AR97" s="3">
        <f t="shared" si="149"/>
        <v>0</v>
      </c>
      <c r="AS97" s="3">
        <f t="shared" si="150"/>
        <v>0</v>
      </c>
      <c r="AT97" s="3">
        <f t="shared" si="151"/>
        <v>1</v>
      </c>
      <c r="AU97" s="3">
        <f t="shared" si="152"/>
        <v>1</v>
      </c>
      <c r="AV97" s="3">
        <f t="shared" si="153"/>
        <v>0</v>
      </c>
      <c r="AW97" s="3">
        <f t="shared" si="154"/>
        <v>0</v>
      </c>
      <c r="AX97" s="3">
        <f t="shared" si="155"/>
        <v>0</v>
      </c>
      <c r="AY97" s="3">
        <f t="shared" si="156"/>
        <v>0</v>
      </c>
      <c r="AZ97" s="3">
        <f t="shared" si="157"/>
        <v>0</v>
      </c>
      <c r="BA97" s="3">
        <f t="shared" si="158"/>
        <v>0</v>
      </c>
      <c r="BB97" s="3">
        <f t="shared" si="159"/>
        <v>0</v>
      </c>
      <c r="BC97" s="3">
        <f t="shared" si="160"/>
        <v>0</v>
      </c>
      <c r="BD97" s="3">
        <f t="shared" si="161"/>
        <v>1</v>
      </c>
      <c r="BE97" s="3">
        <f t="shared" si="162"/>
        <v>0</v>
      </c>
      <c r="BF97" s="3">
        <f t="shared" si="163"/>
        <v>1</v>
      </c>
      <c r="BG97" s="3">
        <f t="shared" si="164"/>
        <v>0</v>
      </c>
      <c r="BI97" s="1">
        <f t="shared" si="165"/>
        <v>1</v>
      </c>
      <c r="BJ97" s="1">
        <f t="shared" si="166"/>
        <v>1</v>
      </c>
      <c r="BK97" s="1">
        <f t="shared" si="167"/>
        <v>1</v>
      </c>
      <c r="BL97" s="1">
        <f t="shared" si="168"/>
        <v>1</v>
      </c>
      <c r="BM97" s="1">
        <f t="shared" si="169"/>
        <v>1</v>
      </c>
      <c r="BN97" s="1">
        <f t="shared" si="170"/>
        <v>1</v>
      </c>
      <c r="BO97" s="1">
        <f t="shared" si="171"/>
        <v>1</v>
      </c>
      <c r="BP97" s="1">
        <f t="shared" si="172"/>
        <v>1</v>
      </c>
      <c r="BQ97" s="1">
        <f t="shared" si="173"/>
        <v>1</v>
      </c>
      <c r="BR97" s="1">
        <f t="shared" si="174"/>
        <v>1</v>
      </c>
      <c r="BS97" s="1">
        <f t="shared" si="175"/>
        <v>1</v>
      </c>
      <c r="BT97" s="1">
        <f t="shared" si="176"/>
        <v>1</v>
      </c>
      <c r="BU97" s="1">
        <f t="shared" si="177"/>
        <v>1</v>
      </c>
      <c r="BV97" s="1">
        <f t="shared" si="178"/>
        <v>1</v>
      </c>
      <c r="BW97" s="1">
        <f t="shared" si="179"/>
        <v>1</v>
      </c>
      <c r="BX97" s="1">
        <f t="shared" si="180"/>
        <v>1</v>
      </c>
      <c r="BY97" s="1">
        <f t="shared" si="181"/>
        <v>1</v>
      </c>
      <c r="BZ97" s="1">
        <f t="shared" si="182"/>
        <v>1</v>
      </c>
      <c r="CA97" s="1">
        <f t="shared" si="183"/>
        <v>1</v>
      </c>
      <c r="CB97" s="1">
        <f t="shared" si="184"/>
        <v>1</v>
      </c>
      <c r="CC97" s="1">
        <f t="shared" si="185"/>
        <v>1</v>
      </c>
      <c r="CD97" s="1">
        <f t="shared" si="186"/>
        <v>1</v>
      </c>
      <c r="CE97" s="1">
        <f t="shared" si="187"/>
        <v>1</v>
      </c>
      <c r="CF97" s="1">
        <f t="shared" si="188"/>
        <v>1</v>
      </c>
      <c r="CH97" s="3">
        <f>SUM(AJ97:BG97:BI97:CF97)</f>
        <v>30</v>
      </c>
      <c r="CI97" s="3">
        <f t="shared" si="189"/>
        <v>0</v>
      </c>
      <c r="CK97" s="2">
        <v>100000</v>
      </c>
      <c r="CL97" s="3">
        <v>100</v>
      </c>
      <c r="CM97" s="2">
        <v>1980000000000</v>
      </c>
      <c r="CN97" s="2">
        <v>2000000000</v>
      </c>
      <c r="CO97" s="2">
        <v>100</v>
      </c>
      <c r="CP97" s="2">
        <v>100</v>
      </c>
      <c r="CQ97" s="2">
        <v>64200</v>
      </c>
      <c r="CR97" s="2">
        <v>111000000000</v>
      </c>
      <c r="CS97" s="2">
        <v>500</v>
      </c>
      <c r="CT97" s="2">
        <v>10000000</v>
      </c>
      <c r="CU97" s="2">
        <v>1000000</v>
      </c>
      <c r="CV97" s="2">
        <v>100000</v>
      </c>
      <c r="CW97" s="2">
        <v>100000</v>
      </c>
      <c r="CX97" s="2">
        <v>100</v>
      </c>
      <c r="CY97" s="2">
        <v>323000000</v>
      </c>
      <c r="CZ97" s="2">
        <v>100</v>
      </c>
      <c r="DB97" s="2">
        <f t="shared" si="190"/>
        <v>0.0005101729223659773</v>
      </c>
      <c r="DC97" s="2">
        <f t="shared" si="191"/>
        <v>3.4145111250350817E-16</v>
      </c>
      <c r="DD97" s="2">
        <f t="shared" si="192"/>
        <v>11.402375895656702</v>
      </c>
      <c r="DE97" s="2">
        <f t="shared" si="193"/>
        <v>12.790862297442738</v>
      </c>
      <c r="DF97" s="2">
        <f t="shared" si="194"/>
        <v>6.156150979131244E-18</v>
      </c>
      <c r="DG97" s="2">
        <f t="shared" si="195"/>
        <v>1.0300564217153836E-26</v>
      </c>
      <c r="DH97" s="2">
        <f t="shared" si="196"/>
        <v>4.36045845692599E-18</v>
      </c>
      <c r="DI97" s="2">
        <f t="shared" si="197"/>
        <v>2.543150354356408E-08</v>
      </c>
      <c r="DJ97" s="2">
        <f t="shared" si="198"/>
        <v>4.5461627538883954E-11</v>
      </c>
      <c r="DK97" s="2">
        <f t="shared" si="199"/>
        <v>3.945718519126248E-15</v>
      </c>
      <c r="DL97" s="2">
        <f t="shared" si="200"/>
        <v>9.277342328511477E-11</v>
      </c>
      <c r="DM97" s="2">
        <f t="shared" si="201"/>
        <v>1.1351109110104233E-08</v>
      </c>
      <c r="DN97" s="2">
        <f t="shared" si="202"/>
        <v>4.636323126133009</v>
      </c>
      <c r="DO97" s="2">
        <f t="shared" si="203"/>
        <v>3.1030217885665234E-12</v>
      </c>
      <c r="DP97" s="2">
        <f t="shared" si="204"/>
        <v>11.697430946948181</v>
      </c>
      <c r="DQ97" s="2">
        <f t="shared" si="205"/>
        <v>0.001249755552088529</v>
      </c>
      <c r="DS97" s="4">
        <f t="shared" si="206"/>
        <v>40.52875223157904</v>
      </c>
      <c r="DT97" s="4">
        <f t="shared" si="207"/>
        <v>-23.913584966720897</v>
      </c>
      <c r="DU97" s="3">
        <f t="shared" si="208"/>
        <v>0</v>
      </c>
      <c r="DV97" s="3">
        <f t="shared" si="209"/>
        <v>5.000000003</v>
      </c>
      <c r="DX97" s="4"/>
      <c r="DY97" s="4">
        <f>SUM(DT97)</f>
        <v>-23.913584966720897</v>
      </c>
    </row>
    <row r="98" spans="1:128" ht="12.75">
      <c r="A98" s="1">
        <v>1</v>
      </c>
      <c r="B98" s="1">
        <v>1E-09</v>
      </c>
      <c r="C98" s="1">
        <v>1E-09</v>
      </c>
      <c r="D98" s="1">
        <v>1</v>
      </c>
      <c r="E98" s="1">
        <v>1E-09</v>
      </c>
      <c r="F98" s="1">
        <v>1</v>
      </c>
      <c r="G98" s="1">
        <v>1</v>
      </c>
      <c r="H98" s="1">
        <v>1</v>
      </c>
      <c r="I98" s="2">
        <v>7.5347421E-09</v>
      </c>
      <c r="J98" s="2">
        <v>1.4535873E-19</v>
      </c>
      <c r="K98" s="2">
        <v>1.0646322E-16</v>
      </c>
      <c r="L98" s="2">
        <v>0.00065335046</v>
      </c>
      <c r="M98" s="2">
        <v>1.5074817E-11</v>
      </c>
      <c r="N98" s="2">
        <v>0.93867117</v>
      </c>
      <c r="O98" s="2">
        <v>4.425719E-06</v>
      </c>
      <c r="P98" s="2">
        <v>0.061977763</v>
      </c>
      <c r="Q98" s="2">
        <v>1.1358485E-14</v>
      </c>
      <c r="R98" s="2">
        <v>7.0726451E-07</v>
      </c>
      <c r="S98" s="2">
        <v>0.066026369</v>
      </c>
      <c r="T98" s="2">
        <v>0.93397292</v>
      </c>
      <c r="U98" s="2">
        <v>2.1941454E-28</v>
      </c>
      <c r="V98" s="2">
        <v>1.3644405E-17</v>
      </c>
      <c r="W98" s="2">
        <v>4.1301331E-20</v>
      </c>
      <c r="X98" s="2">
        <v>9.9999999E-10</v>
      </c>
      <c r="Y98" s="2">
        <v>8.0245707E-25</v>
      </c>
      <c r="Z98" s="2">
        <v>9.9933959E-10</v>
      </c>
      <c r="AA98" s="2">
        <v>4.7117631E-16</v>
      </c>
      <c r="AB98" s="2">
        <v>6.5983525E-13</v>
      </c>
      <c r="AC98" s="2">
        <v>9.8491383E-10</v>
      </c>
      <c r="AD98" s="2">
        <v>0.061328124</v>
      </c>
      <c r="AE98" s="2">
        <v>0.93396921</v>
      </c>
      <c r="AF98" s="2">
        <v>0.00404932</v>
      </c>
      <c r="AH98" s="1">
        <f t="shared" si="141"/>
        <v>5.000000003</v>
      </c>
      <c r="AJ98" s="1">
        <f t="shared" si="210"/>
        <v>0</v>
      </c>
      <c r="AK98" s="3">
        <f t="shared" si="142"/>
        <v>0</v>
      </c>
      <c r="AL98" s="3">
        <f t="shared" si="143"/>
        <v>0</v>
      </c>
      <c r="AM98" s="3">
        <f t="shared" si="144"/>
        <v>0</v>
      </c>
      <c r="AN98" s="3">
        <f t="shared" si="145"/>
        <v>0</v>
      </c>
      <c r="AO98" s="3">
        <f t="shared" si="146"/>
        <v>1</v>
      </c>
      <c r="AP98" s="3">
        <f t="shared" si="147"/>
        <v>0</v>
      </c>
      <c r="AQ98" s="3">
        <f t="shared" si="148"/>
        <v>0</v>
      </c>
      <c r="AR98" s="3">
        <f t="shared" si="149"/>
        <v>0</v>
      </c>
      <c r="AS98" s="3">
        <f t="shared" si="150"/>
        <v>0</v>
      </c>
      <c r="AT98" s="3">
        <f t="shared" si="151"/>
        <v>0</v>
      </c>
      <c r="AU98" s="3">
        <f t="shared" si="152"/>
        <v>1</v>
      </c>
      <c r="AV98" s="3">
        <f t="shared" si="153"/>
        <v>0</v>
      </c>
      <c r="AW98" s="3">
        <f t="shared" si="154"/>
        <v>0</v>
      </c>
      <c r="AX98" s="3">
        <f t="shared" si="155"/>
        <v>0</v>
      </c>
      <c r="AY98" s="3">
        <f t="shared" si="156"/>
        <v>0</v>
      </c>
      <c r="AZ98" s="3">
        <f t="shared" si="157"/>
        <v>0</v>
      </c>
      <c r="BA98" s="3">
        <f t="shared" si="158"/>
        <v>0</v>
      </c>
      <c r="BB98" s="3">
        <f t="shared" si="159"/>
        <v>0</v>
      </c>
      <c r="BC98" s="3">
        <f t="shared" si="160"/>
        <v>0</v>
      </c>
      <c r="BD98" s="3">
        <f t="shared" si="161"/>
        <v>0</v>
      </c>
      <c r="BE98" s="3">
        <f t="shared" si="162"/>
        <v>0</v>
      </c>
      <c r="BF98" s="3">
        <f t="shared" si="163"/>
        <v>1</v>
      </c>
      <c r="BG98" s="3">
        <f t="shared" si="164"/>
        <v>0</v>
      </c>
      <c r="BI98" s="1">
        <f t="shared" si="165"/>
        <v>1</v>
      </c>
      <c r="BJ98" s="1">
        <f t="shared" si="166"/>
        <v>1</v>
      </c>
      <c r="BK98" s="1">
        <f t="shared" si="167"/>
        <v>1</v>
      </c>
      <c r="BL98" s="1">
        <f t="shared" si="168"/>
        <v>1</v>
      </c>
      <c r="BM98" s="1">
        <f t="shared" si="169"/>
        <v>1</v>
      </c>
      <c r="BN98" s="1">
        <f t="shared" si="170"/>
        <v>0</v>
      </c>
      <c r="BO98" s="1">
        <f t="shared" si="171"/>
        <v>1</v>
      </c>
      <c r="BP98" s="1">
        <f t="shared" si="172"/>
        <v>1</v>
      </c>
      <c r="BQ98" s="1">
        <f t="shared" si="173"/>
        <v>1</v>
      </c>
      <c r="BR98" s="1">
        <f t="shared" si="174"/>
        <v>1</v>
      </c>
      <c r="BS98" s="1">
        <f t="shared" si="175"/>
        <v>1</v>
      </c>
      <c r="BT98" s="1">
        <f t="shared" si="176"/>
        <v>0</v>
      </c>
      <c r="BU98" s="1">
        <f t="shared" si="177"/>
        <v>1</v>
      </c>
      <c r="BV98" s="1">
        <f t="shared" si="178"/>
        <v>1</v>
      </c>
      <c r="BW98" s="1">
        <f t="shared" si="179"/>
        <v>1</v>
      </c>
      <c r="BX98" s="1">
        <f t="shared" si="180"/>
        <v>1</v>
      </c>
      <c r="BY98" s="1">
        <f t="shared" si="181"/>
        <v>1</v>
      </c>
      <c r="BZ98" s="1">
        <f t="shared" si="182"/>
        <v>1</v>
      </c>
      <c r="CA98" s="1">
        <f t="shared" si="183"/>
        <v>1</v>
      </c>
      <c r="CB98" s="1">
        <f t="shared" si="184"/>
        <v>1</v>
      </c>
      <c r="CC98" s="1">
        <f t="shared" si="185"/>
        <v>1</v>
      </c>
      <c r="CD98" s="1">
        <f t="shared" si="186"/>
        <v>1</v>
      </c>
      <c r="CE98" s="1">
        <f t="shared" si="187"/>
        <v>0</v>
      </c>
      <c r="CF98" s="1">
        <f t="shared" si="188"/>
        <v>1</v>
      </c>
      <c r="CH98" s="3">
        <f>SUM(AJ98:BG98:BI98:CF98)</f>
        <v>24</v>
      </c>
      <c r="CI98" s="3">
        <f t="shared" si="189"/>
        <v>1</v>
      </c>
      <c r="CK98" s="2">
        <v>100000</v>
      </c>
      <c r="CL98" s="3">
        <v>100</v>
      </c>
      <c r="CM98" s="2">
        <v>1980000000000</v>
      </c>
      <c r="CN98" s="2">
        <v>2000000000</v>
      </c>
      <c r="CO98" s="2">
        <v>100</v>
      </c>
      <c r="CP98" s="2">
        <v>100</v>
      </c>
      <c r="CQ98" s="2">
        <v>64200</v>
      </c>
      <c r="CR98" s="2">
        <v>111000000000</v>
      </c>
      <c r="CS98" s="2">
        <v>500</v>
      </c>
      <c r="CT98" s="2">
        <v>10000000</v>
      </c>
      <c r="CU98" s="2">
        <v>1000000</v>
      </c>
      <c r="CV98" s="2">
        <v>100000</v>
      </c>
      <c r="CW98" s="2">
        <v>100000</v>
      </c>
      <c r="CX98" s="2">
        <v>100</v>
      </c>
      <c r="CY98" s="2">
        <v>323000000</v>
      </c>
      <c r="CZ98" s="2">
        <v>100</v>
      </c>
      <c r="DB98" s="2">
        <f t="shared" si="190"/>
        <v>1.3076939119998237E-13</v>
      </c>
      <c r="DC98" s="2">
        <f t="shared" si="191"/>
        <v>3.2570734350594765E-06</v>
      </c>
      <c r="DD98" s="2">
        <f t="shared" si="192"/>
        <v>1.8694784003784135</v>
      </c>
      <c r="DE98" s="2">
        <f t="shared" si="193"/>
        <v>20.002349801886425</v>
      </c>
      <c r="DF98" s="2">
        <f t="shared" si="194"/>
        <v>1.0104412979802915E-27</v>
      </c>
      <c r="DG98" s="2">
        <f t="shared" si="195"/>
        <v>6.283480711154684E-17</v>
      </c>
      <c r="DH98" s="2">
        <f t="shared" si="196"/>
        <v>4.571957594722534E-19</v>
      </c>
      <c r="DI98" s="2">
        <f t="shared" si="197"/>
        <v>2.5432795783930787E-08</v>
      </c>
      <c r="DJ98" s="2">
        <f t="shared" si="198"/>
        <v>4.986956205858143E-24</v>
      </c>
      <c r="DK98" s="2">
        <f t="shared" si="199"/>
        <v>1.6107451099409472E-08</v>
      </c>
      <c r="DL98" s="2">
        <f t="shared" si="200"/>
        <v>6.509541285467647E-15</v>
      </c>
      <c r="DM98" s="2">
        <f t="shared" si="201"/>
        <v>7.596634052409998E-12</v>
      </c>
      <c r="DN98" s="2">
        <f t="shared" si="202"/>
        <v>1.1339239514208359E-08</v>
      </c>
      <c r="DO98" s="2">
        <f t="shared" si="203"/>
        <v>0.2824264482073807</v>
      </c>
      <c r="DP98" s="2">
        <f t="shared" si="204"/>
        <v>18.29941085754348</v>
      </c>
      <c r="DQ98" s="2">
        <f t="shared" si="205"/>
        <v>0.0186478077375253</v>
      </c>
      <c r="DS98" s="4">
        <f t="shared" si="206"/>
        <v>40.47231662571387</v>
      </c>
      <c r="DT98" s="4">
        <f t="shared" si="207"/>
        <v>-23.880285701836215</v>
      </c>
      <c r="DU98" s="3">
        <f t="shared" si="208"/>
        <v>1</v>
      </c>
      <c r="DV98" s="3">
        <f t="shared" si="209"/>
        <v>5.000000003</v>
      </c>
      <c r="DX98" s="4">
        <f>SUM(DT98)</f>
        <v>-23.880285701836215</v>
      </c>
    </row>
    <row r="99" spans="1:129" ht="12.75">
      <c r="A99" s="1">
        <v>1E-09</v>
      </c>
      <c r="B99" s="1">
        <v>1</v>
      </c>
      <c r="C99" s="1">
        <v>1E-09</v>
      </c>
      <c r="D99" s="1">
        <v>1</v>
      </c>
      <c r="E99" s="1">
        <v>1</v>
      </c>
      <c r="F99" s="1">
        <v>1</v>
      </c>
      <c r="G99" s="1">
        <v>1</v>
      </c>
      <c r="H99" s="1">
        <v>1E-09</v>
      </c>
      <c r="I99" s="2">
        <v>1.0886959E-18</v>
      </c>
      <c r="J99" s="2">
        <v>0.0076048045</v>
      </c>
      <c r="K99" s="2">
        <v>1.7607841E-16</v>
      </c>
      <c r="L99" s="2">
        <v>5.1594214E-06</v>
      </c>
      <c r="M99" s="2">
        <v>0.43928575</v>
      </c>
      <c r="N99" s="2">
        <v>0.56786033</v>
      </c>
      <c r="O99" s="2">
        <v>0.0004638818</v>
      </c>
      <c r="P99" s="2">
        <v>1.1845259E-18</v>
      </c>
      <c r="Q99" s="2">
        <v>4.7824859E-14</v>
      </c>
      <c r="R99" s="2">
        <v>6.1822722E-17</v>
      </c>
      <c r="S99" s="2">
        <v>9.999519E-10</v>
      </c>
      <c r="T99" s="2">
        <v>2.5791753E-27</v>
      </c>
      <c r="U99" s="2">
        <v>0.33406822</v>
      </c>
      <c r="V99" s="2">
        <v>0.43184668</v>
      </c>
      <c r="W99" s="2">
        <v>0.22648029</v>
      </c>
      <c r="X99" s="2">
        <v>9.9989777E-10</v>
      </c>
      <c r="Y99" s="2">
        <v>3.8674369E-14</v>
      </c>
      <c r="Z99" s="2">
        <v>9.9987947E-10</v>
      </c>
      <c r="AA99" s="2">
        <v>8.1679571E-14</v>
      </c>
      <c r="AB99" s="2">
        <v>2.1139214E-29</v>
      </c>
      <c r="AC99" s="2">
        <v>0.22664603</v>
      </c>
      <c r="AD99" s="2">
        <v>0.00029298308</v>
      </c>
      <c r="AE99" s="2">
        <v>0.77305583</v>
      </c>
      <c r="AF99" s="2">
        <v>6.1119919E-22</v>
      </c>
      <c r="AH99" s="1">
        <f aca="true" t="shared" si="211" ref="AH99:AH127">SUM(A99:H99)</f>
        <v>5.000000003</v>
      </c>
      <c r="AJ99" s="1">
        <f t="shared" si="210"/>
        <v>0</v>
      </c>
      <c r="AK99" s="3">
        <f aca="true" t="shared" si="212" ref="AK99:AK127">IF(J99&gt;0.1,1,0)</f>
        <v>0</v>
      </c>
      <c r="AL99" s="3">
        <f aca="true" t="shared" si="213" ref="AL99:AL127">IF(K99&gt;0.1,1,0)</f>
        <v>0</v>
      </c>
      <c r="AM99" s="3">
        <f aca="true" t="shared" si="214" ref="AM99:AM127">IF(L99&gt;0.1,1,0)</f>
        <v>0</v>
      </c>
      <c r="AN99" s="3">
        <f aca="true" t="shared" si="215" ref="AN99:AN127">IF(M99&gt;0.1,1,0)</f>
        <v>1</v>
      </c>
      <c r="AO99" s="3">
        <f aca="true" t="shared" si="216" ref="AO99:AO127">IF(N99&gt;0.1,1,0)</f>
        <v>1</v>
      </c>
      <c r="AP99" s="3">
        <f aca="true" t="shared" si="217" ref="AP99:AP127">IF(O99&gt;0.1,1,0)</f>
        <v>0</v>
      </c>
      <c r="AQ99" s="3">
        <f aca="true" t="shared" si="218" ref="AQ99:AQ127">IF(P99&gt;0.1,1,0)</f>
        <v>0</v>
      </c>
      <c r="AR99" s="3">
        <f aca="true" t="shared" si="219" ref="AR99:AR127">IF(Q99&gt;0.1,1,0)</f>
        <v>0</v>
      </c>
      <c r="AS99" s="3">
        <f aca="true" t="shared" si="220" ref="AS99:AS127">IF(R99&gt;0.1,1,0)</f>
        <v>0</v>
      </c>
      <c r="AT99" s="3">
        <f aca="true" t="shared" si="221" ref="AT99:AT127">IF(S99&gt;0.1,1,0)</f>
        <v>0</v>
      </c>
      <c r="AU99" s="3">
        <f aca="true" t="shared" si="222" ref="AU99:AU127">IF(T99&gt;0.1,1,0)</f>
        <v>0</v>
      </c>
      <c r="AV99" s="3">
        <f aca="true" t="shared" si="223" ref="AV99:AV127">IF(U99&gt;0.1,1,0)</f>
        <v>1</v>
      </c>
      <c r="AW99" s="3">
        <f aca="true" t="shared" si="224" ref="AW99:AW127">IF(V99&gt;0.1,1,0)</f>
        <v>1</v>
      </c>
      <c r="AX99" s="3">
        <f aca="true" t="shared" si="225" ref="AX99:AX127">IF(W99&gt;0.1,1,0)</f>
        <v>1</v>
      </c>
      <c r="AY99" s="3">
        <f aca="true" t="shared" si="226" ref="AY99:AY127">IF(X99&gt;0.1,1,0)</f>
        <v>0</v>
      </c>
      <c r="AZ99" s="3">
        <f aca="true" t="shared" si="227" ref="AZ99:AZ127">IF(Y99&gt;0.1,1,0)</f>
        <v>0</v>
      </c>
      <c r="BA99" s="3">
        <f aca="true" t="shared" si="228" ref="BA99:BA127">IF(Z99&gt;0.1,1,0)</f>
        <v>0</v>
      </c>
      <c r="BB99" s="3">
        <f aca="true" t="shared" si="229" ref="BB99:BB127">IF(AA99&gt;0.1,1,0)</f>
        <v>0</v>
      </c>
      <c r="BC99" s="3">
        <f aca="true" t="shared" si="230" ref="BC99:BC127">IF(AB99&gt;0.1,1,0)</f>
        <v>0</v>
      </c>
      <c r="BD99" s="3">
        <f aca="true" t="shared" si="231" ref="BD99:BD127">IF(AC99&gt;0.1,1,0)</f>
        <v>1</v>
      </c>
      <c r="BE99" s="3">
        <f aca="true" t="shared" si="232" ref="BE99:BE127">IF(AD99&gt;0.1,1,0)</f>
        <v>0</v>
      </c>
      <c r="BF99" s="3">
        <f aca="true" t="shared" si="233" ref="BF99:BF127">IF(AE99&gt;0.1,1,0)</f>
        <v>1</v>
      </c>
      <c r="BG99" s="3">
        <f aca="true" t="shared" si="234" ref="BG99:BG127">IF(AF99&gt;0.1,1,0)</f>
        <v>0</v>
      </c>
      <c r="BI99" s="1">
        <f aca="true" t="shared" si="235" ref="BI99:BI127">IF(I99&lt;0.9,1,0)</f>
        <v>1</v>
      </c>
      <c r="BJ99" s="1">
        <f aca="true" t="shared" si="236" ref="BJ99:BJ127">IF(J99&lt;0.9,1,0)</f>
        <v>1</v>
      </c>
      <c r="BK99" s="1">
        <f aca="true" t="shared" si="237" ref="BK99:BK127">IF(K99&lt;0.9,1,0)</f>
        <v>1</v>
      </c>
      <c r="BL99" s="1">
        <f aca="true" t="shared" si="238" ref="BL99:BL127">IF(L99&lt;0.9,1,0)</f>
        <v>1</v>
      </c>
      <c r="BM99" s="1">
        <f aca="true" t="shared" si="239" ref="BM99:BM127">IF(M99&lt;0.9,1,0)</f>
        <v>1</v>
      </c>
      <c r="BN99" s="1">
        <f aca="true" t="shared" si="240" ref="BN99:BN127">IF(N99&lt;0.9,1,0)</f>
        <v>1</v>
      </c>
      <c r="BO99" s="1">
        <f aca="true" t="shared" si="241" ref="BO99:BO127">IF(O99&lt;0.9,1,0)</f>
        <v>1</v>
      </c>
      <c r="BP99" s="1">
        <f aca="true" t="shared" si="242" ref="BP99:BP127">IF(P99&lt;0.9,1,0)</f>
        <v>1</v>
      </c>
      <c r="BQ99" s="1">
        <f aca="true" t="shared" si="243" ref="BQ99:BQ127">IF(Q99&lt;0.9,1,0)</f>
        <v>1</v>
      </c>
      <c r="BR99" s="1">
        <f aca="true" t="shared" si="244" ref="BR99:BR127">IF(R99&lt;0.9,1,0)</f>
        <v>1</v>
      </c>
      <c r="BS99" s="1">
        <f aca="true" t="shared" si="245" ref="BS99:BS127">IF(S99&lt;0.9,1,0)</f>
        <v>1</v>
      </c>
      <c r="BT99" s="1">
        <f aca="true" t="shared" si="246" ref="BT99:BT127">IF(T99&lt;0.9,1,0)</f>
        <v>1</v>
      </c>
      <c r="BU99" s="1">
        <f aca="true" t="shared" si="247" ref="BU99:BU127">IF(U99&lt;0.9,1,0)</f>
        <v>1</v>
      </c>
      <c r="BV99" s="1">
        <f aca="true" t="shared" si="248" ref="BV99:BV127">IF(V99&lt;0.9,1,0)</f>
        <v>1</v>
      </c>
      <c r="BW99" s="1">
        <f aca="true" t="shared" si="249" ref="BW99:BW127">IF(W99&lt;0.9,1,0)</f>
        <v>1</v>
      </c>
      <c r="BX99" s="1">
        <f aca="true" t="shared" si="250" ref="BX99:BX127">IF(X99&lt;0.9,1,0)</f>
        <v>1</v>
      </c>
      <c r="BY99" s="1">
        <f aca="true" t="shared" si="251" ref="BY99:BY127">IF(Y99&lt;0.9,1,0)</f>
        <v>1</v>
      </c>
      <c r="BZ99" s="1">
        <f aca="true" t="shared" si="252" ref="BZ99:BZ127">IF(Z99&lt;0.9,1,0)</f>
        <v>1</v>
      </c>
      <c r="CA99" s="1">
        <f aca="true" t="shared" si="253" ref="CA99:CA127">IF(AA99&lt;0.9,1,0)</f>
        <v>1</v>
      </c>
      <c r="CB99" s="1">
        <f aca="true" t="shared" si="254" ref="CB99:CB127">IF(AB99&lt;0.9,1,0)</f>
        <v>1</v>
      </c>
      <c r="CC99" s="1">
        <f aca="true" t="shared" si="255" ref="CC99:CC127">IF(AC99&lt;0.9,1,0)</f>
        <v>1</v>
      </c>
      <c r="CD99" s="1">
        <f aca="true" t="shared" si="256" ref="CD99:CD127">IF(AD99&lt;0.9,1,0)</f>
        <v>1</v>
      </c>
      <c r="CE99" s="1">
        <f aca="true" t="shared" si="257" ref="CE99:CE127">IF(AE99&lt;0.9,1,0)</f>
        <v>1</v>
      </c>
      <c r="CF99" s="1">
        <f aca="true" t="shared" si="258" ref="CF99:CF127">IF(AF99&lt;0.9,1,0)</f>
        <v>1</v>
      </c>
      <c r="CH99" s="3">
        <f>SUM(AJ99:BG99:BI99:CF99)</f>
        <v>31</v>
      </c>
      <c r="CI99" s="3">
        <f aca="true" t="shared" si="259" ref="CI99:CI127">IF(CH99=24,1,0)</f>
        <v>0</v>
      </c>
      <c r="CK99" s="2">
        <v>100000</v>
      </c>
      <c r="CL99" s="3">
        <v>100</v>
      </c>
      <c r="CM99" s="2">
        <v>1980000000000</v>
      </c>
      <c r="CN99" s="2">
        <v>2000000000</v>
      </c>
      <c r="CO99" s="2">
        <v>100</v>
      </c>
      <c r="CP99" s="2">
        <v>100</v>
      </c>
      <c r="CQ99" s="2">
        <v>64200</v>
      </c>
      <c r="CR99" s="2">
        <v>111000000000</v>
      </c>
      <c r="CS99" s="2">
        <v>500</v>
      </c>
      <c r="CT99" s="2">
        <v>10000000</v>
      </c>
      <c r="CU99" s="2">
        <v>1000000</v>
      </c>
      <c r="CV99" s="2">
        <v>100000</v>
      </c>
      <c r="CW99" s="2">
        <v>100000</v>
      </c>
      <c r="CX99" s="2">
        <v>100</v>
      </c>
      <c r="CY99" s="2">
        <v>323000000</v>
      </c>
      <c r="CZ99" s="2">
        <v>100</v>
      </c>
      <c r="DB99" s="2">
        <f aca="true" t="shared" si="260" ref="DB99:DB127">PRODUCT(Q99,LN(CK99))</f>
        <v>5.506040370397106E-13</v>
      </c>
      <c r="DC99" s="2">
        <f aca="true" t="shared" si="261" ref="DC99:DC127">PRODUCT(R99,LN(CL99))</f>
        <v>2.847041561710301E-16</v>
      </c>
      <c r="DD99" s="2">
        <f aca="true" t="shared" si="262" ref="DD99:DD127">PRODUCT(S99,LN(CM99))</f>
        <v>2.8312756051561084E-08</v>
      </c>
      <c r="DE99" s="2">
        <f aca="true" t="shared" si="263" ref="DE99:DE127">PRODUCT(T99,LN(CN99))</f>
        <v>5.523668346935086E-26</v>
      </c>
      <c r="DF99" s="2">
        <f aca="true" t="shared" si="264" ref="DF99:DF127">PRODUCT(U99,LN(CO99))</f>
        <v>1.5384410068301109</v>
      </c>
      <c r="DG99" s="2">
        <f aca="true" t="shared" si="265" ref="DG99:DG127">PRODUCT(V99,LN(CP99))</f>
        <v>1.9887274556539398</v>
      </c>
      <c r="DH99" s="2">
        <f aca="true" t="shared" si="266" ref="DH99:DH127">PRODUCT(W99,LN(CQ99))</f>
        <v>2.5070821129722476</v>
      </c>
      <c r="DI99" s="2">
        <f aca="true" t="shared" si="267" ref="DI99:DI127">PRODUCT(X99,LN(CR99))</f>
        <v>2.5430196043519755E-08</v>
      </c>
      <c r="DJ99" s="2">
        <f aca="true" t="shared" si="268" ref="DJ99:DJ127">PRODUCT(Y99,LN(CS99))</f>
        <v>2.4034604678876816E-13</v>
      </c>
      <c r="DK99" s="2">
        <f aca="true" t="shared" si="269" ref="DK99:DK127">PRODUCT(Z99,LN(CT99))</f>
        <v>1.611615293688951E-08</v>
      </c>
      <c r="DL99" s="2">
        <f aca="true" t="shared" si="270" ref="DL99:DL127">PRODUCT(AA99,LN(CU99))</f>
        <v>1.1284449755204923E-12</v>
      </c>
      <c r="DM99" s="2">
        <f aca="true" t="shared" si="271" ref="DM99:DM127">PRODUCT(AB99,LN(CV99))</f>
        <v>2.4337419517005514E-28</v>
      </c>
      <c r="DN99" s="2">
        <f aca="true" t="shared" si="272" ref="DN99:DN127">PRODUCT(AC99,LN(CW99))</f>
        <v>2.6093588503214065</v>
      </c>
      <c r="DO99" s="2">
        <f aca="true" t="shared" si="273" ref="DO99:DO127">PRODUCT(AD99,LN(CX99))</f>
        <v>0.0013492369450149638</v>
      </c>
      <c r="DP99" s="2">
        <f aca="true" t="shared" si="274" ref="DP99:DP127">PRODUCT(AE99,LN(CY99))</f>
        <v>15.146608793441155</v>
      </c>
      <c r="DQ99" s="2">
        <f aca="true" t="shared" si="275" ref="DQ99:DQ127">PRODUCT(AF99,LN(CZ99))</f>
        <v>2.814676287488071E-21</v>
      </c>
      <c r="DS99" s="4">
        <f aca="true" t="shared" si="276" ref="DS99:DS127">SUM(DB99:DQ99)</f>
        <v>23.7915675260249</v>
      </c>
      <c r="DT99" s="4">
        <f aca="true" t="shared" si="277" ref="DT99:DT127">PRODUCT(DS99,0.00198,298,-1)</f>
        <v>-14.03797650305573</v>
      </c>
      <c r="DU99" s="3">
        <f aca="true" t="shared" si="278" ref="DU99:DU127">SUM(CI99)</f>
        <v>0</v>
      </c>
      <c r="DV99" s="3">
        <f aca="true" t="shared" si="279" ref="DV99:DV127">SUM(AH99)</f>
        <v>5.000000003</v>
      </c>
      <c r="DX99" s="4"/>
      <c r="DY99" s="4">
        <f>SUM(DT99)</f>
        <v>-14.03797650305573</v>
      </c>
    </row>
    <row r="100" spans="1:128" ht="12.75">
      <c r="A100" s="1">
        <v>1E-09</v>
      </c>
      <c r="B100" s="1">
        <v>1</v>
      </c>
      <c r="C100" s="1">
        <v>1E-09</v>
      </c>
      <c r="D100" s="1">
        <v>1</v>
      </c>
      <c r="E100" s="1">
        <v>1</v>
      </c>
      <c r="F100" s="1">
        <v>1</v>
      </c>
      <c r="G100" s="1">
        <v>1E-09</v>
      </c>
      <c r="H100" s="1">
        <v>1</v>
      </c>
      <c r="I100" s="2">
        <v>1.5977515E-14</v>
      </c>
      <c r="J100" s="2">
        <v>3.0327877E-07</v>
      </c>
      <c r="K100" s="2">
        <v>1.0314846E-16</v>
      </c>
      <c r="L100" s="2">
        <v>0.00031456292</v>
      </c>
      <c r="M100" s="2">
        <v>0.030810638</v>
      </c>
      <c r="N100" s="2">
        <v>0.96947452</v>
      </c>
      <c r="O100" s="2">
        <v>9.8420474E-15</v>
      </c>
      <c r="P100" s="2">
        <v>2.9704463E-05</v>
      </c>
      <c r="Q100" s="2">
        <v>4.9256326E-11</v>
      </c>
      <c r="R100" s="2">
        <v>1.5490645E-12</v>
      </c>
      <c r="S100" s="2">
        <v>3.1158935E-16</v>
      </c>
      <c r="T100" s="2">
        <v>9.4917832E-10</v>
      </c>
      <c r="U100" s="2">
        <v>9.3438197E-07</v>
      </c>
      <c r="V100" s="2">
        <v>2.9402101E-05</v>
      </c>
      <c r="W100" s="2">
        <v>1.9175566E-16</v>
      </c>
      <c r="X100" s="2">
        <v>0.99996936</v>
      </c>
      <c r="Y100" s="2">
        <v>1.5911276E-15</v>
      </c>
      <c r="Z100" s="2">
        <v>9.99998E-10</v>
      </c>
      <c r="AA100" s="2">
        <v>1.5942837E-24</v>
      </c>
      <c r="AB100" s="2">
        <v>3.0672586E-16</v>
      </c>
      <c r="AC100" s="2">
        <v>0.96918843</v>
      </c>
      <c r="AD100" s="2">
        <v>0.030496074</v>
      </c>
      <c r="AE100" s="2">
        <v>9.9998965E-10</v>
      </c>
      <c r="AF100" s="2">
        <v>9.3434984E-07</v>
      </c>
      <c r="AH100" s="1">
        <f t="shared" si="211"/>
        <v>5.000000003</v>
      </c>
      <c r="AJ100" s="1">
        <f aca="true" t="shared" si="280" ref="AJ100:AJ127">IF(I100&gt;0.1,1,0)</f>
        <v>0</v>
      </c>
      <c r="AK100" s="3">
        <f t="shared" si="212"/>
        <v>0</v>
      </c>
      <c r="AL100" s="3">
        <f t="shared" si="213"/>
        <v>0</v>
      </c>
      <c r="AM100" s="3">
        <f t="shared" si="214"/>
        <v>0</v>
      </c>
      <c r="AN100" s="3">
        <f t="shared" si="215"/>
        <v>0</v>
      </c>
      <c r="AO100" s="3">
        <f t="shared" si="216"/>
        <v>1</v>
      </c>
      <c r="AP100" s="3">
        <f t="shared" si="217"/>
        <v>0</v>
      </c>
      <c r="AQ100" s="3">
        <f t="shared" si="218"/>
        <v>0</v>
      </c>
      <c r="AR100" s="3">
        <f t="shared" si="219"/>
        <v>0</v>
      </c>
      <c r="AS100" s="3">
        <f t="shared" si="220"/>
        <v>0</v>
      </c>
      <c r="AT100" s="3">
        <f t="shared" si="221"/>
        <v>0</v>
      </c>
      <c r="AU100" s="3">
        <f t="shared" si="222"/>
        <v>0</v>
      </c>
      <c r="AV100" s="3">
        <f t="shared" si="223"/>
        <v>0</v>
      </c>
      <c r="AW100" s="3">
        <f t="shared" si="224"/>
        <v>0</v>
      </c>
      <c r="AX100" s="3">
        <f t="shared" si="225"/>
        <v>0</v>
      </c>
      <c r="AY100" s="3">
        <f t="shared" si="226"/>
        <v>1</v>
      </c>
      <c r="AZ100" s="3">
        <f t="shared" si="227"/>
        <v>0</v>
      </c>
      <c r="BA100" s="3">
        <f t="shared" si="228"/>
        <v>0</v>
      </c>
      <c r="BB100" s="3">
        <f t="shared" si="229"/>
        <v>0</v>
      </c>
      <c r="BC100" s="3">
        <f t="shared" si="230"/>
        <v>0</v>
      </c>
      <c r="BD100" s="3">
        <f t="shared" si="231"/>
        <v>1</v>
      </c>
      <c r="BE100" s="3">
        <f t="shared" si="232"/>
        <v>0</v>
      </c>
      <c r="BF100" s="3">
        <f t="shared" si="233"/>
        <v>0</v>
      </c>
      <c r="BG100" s="3">
        <f t="shared" si="234"/>
        <v>0</v>
      </c>
      <c r="BI100" s="1">
        <f t="shared" si="235"/>
        <v>1</v>
      </c>
      <c r="BJ100" s="1">
        <f t="shared" si="236"/>
        <v>1</v>
      </c>
      <c r="BK100" s="1">
        <f t="shared" si="237"/>
        <v>1</v>
      </c>
      <c r="BL100" s="1">
        <f t="shared" si="238"/>
        <v>1</v>
      </c>
      <c r="BM100" s="1">
        <f t="shared" si="239"/>
        <v>1</v>
      </c>
      <c r="BN100" s="1">
        <f t="shared" si="240"/>
        <v>0</v>
      </c>
      <c r="BO100" s="1">
        <f t="shared" si="241"/>
        <v>1</v>
      </c>
      <c r="BP100" s="1">
        <f t="shared" si="242"/>
        <v>1</v>
      </c>
      <c r="BQ100" s="1">
        <f t="shared" si="243"/>
        <v>1</v>
      </c>
      <c r="BR100" s="1">
        <f t="shared" si="244"/>
        <v>1</v>
      </c>
      <c r="BS100" s="1">
        <f t="shared" si="245"/>
        <v>1</v>
      </c>
      <c r="BT100" s="1">
        <f t="shared" si="246"/>
        <v>1</v>
      </c>
      <c r="BU100" s="1">
        <f t="shared" si="247"/>
        <v>1</v>
      </c>
      <c r="BV100" s="1">
        <f t="shared" si="248"/>
        <v>1</v>
      </c>
      <c r="BW100" s="1">
        <f t="shared" si="249"/>
        <v>1</v>
      </c>
      <c r="BX100" s="1">
        <f t="shared" si="250"/>
        <v>0</v>
      </c>
      <c r="BY100" s="1">
        <f t="shared" si="251"/>
        <v>1</v>
      </c>
      <c r="BZ100" s="1">
        <f t="shared" si="252"/>
        <v>1</v>
      </c>
      <c r="CA100" s="1">
        <f t="shared" si="253"/>
        <v>1</v>
      </c>
      <c r="CB100" s="1">
        <f t="shared" si="254"/>
        <v>1</v>
      </c>
      <c r="CC100" s="1">
        <f t="shared" si="255"/>
        <v>0</v>
      </c>
      <c r="CD100" s="1">
        <f t="shared" si="256"/>
        <v>1</v>
      </c>
      <c r="CE100" s="1">
        <f t="shared" si="257"/>
        <v>1</v>
      </c>
      <c r="CF100" s="1">
        <f t="shared" si="258"/>
        <v>1</v>
      </c>
      <c r="CH100" s="3">
        <f>SUM(AJ100:BG100:BI100:CF100)</f>
        <v>24</v>
      </c>
      <c r="CI100" s="3">
        <f t="shared" si="259"/>
        <v>1</v>
      </c>
      <c r="CK100" s="2">
        <v>100000</v>
      </c>
      <c r="CL100" s="3">
        <v>100</v>
      </c>
      <c r="CM100" s="2">
        <v>1980000000000</v>
      </c>
      <c r="CN100" s="2">
        <v>2000000000</v>
      </c>
      <c r="CO100" s="2">
        <v>100</v>
      </c>
      <c r="CP100" s="2">
        <v>100</v>
      </c>
      <c r="CQ100" s="2">
        <v>64200</v>
      </c>
      <c r="CR100" s="2">
        <v>111000000000</v>
      </c>
      <c r="CS100" s="2">
        <v>500</v>
      </c>
      <c r="CT100" s="2">
        <v>10000000</v>
      </c>
      <c r="CU100" s="2">
        <v>1000000</v>
      </c>
      <c r="CV100" s="2">
        <v>100000</v>
      </c>
      <c r="CW100" s="2">
        <v>100000</v>
      </c>
      <c r="CX100" s="2">
        <v>100</v>
      </c>
      <c r="CY100" s="2">
        <v>323000000</v>
      </c>
      <c r="CZ100" s="2">
        <v>100</v>
      </c>
      <c r="DB100" s="2">
        <f t="shared" si="260"/>
        <v>5.670844099162751E-10</v>
      </c>
      <c r="DC100" s="2">
        <f t="shared" si="261"/>
        <v>7.133705651572551E-12</v>
      </c>
      <c r="DD100" s="2">
        <f t="shared" si="262"/>
        <v>8.822377611177583E-15</v>
      </c>
      <c r="DE100" s="2">
        <f t="shared" si="263"/>
        <v>2.0327994928382815E-08</v>
      </c>
      <c r="DF100" s="2">
        <f t="shared" si="264"/>
        <v>4.30298799056882E-06</v>
      </c>
      <c r="DG100" s="2">
        <f t="shared" si="265"/>
        <v>0.00013540167893061065</v>
      </c>
      <c r="DH100" s="2">
        <f t="shared" si="266"/>
        <v>2.122688845228818E-15</v>
      </c>
      <c r="DI100" s="2">
        <f t="shared" si="267"/>
        <v>25.432016777388135</v>
      </c>
      <c r="DJ100" s="2">
        <f t="shared" si="268"/>
        <v>9.888234468583064E-15</v>
      </c>
      <c r="DK100" s="2">
        <f t="shared" si="269"/>
        <v>1.611806341476702E-08</v>
      </c>
      <c r="DL100" s="2">
        <f t="shared" si="270"/>
        <v>2.2025843289740347E-23</v>
      </c>
      <c r="DM100" s="2">
        <f t="shared" si="271"/>
        <v>3.5313119643588934E-15</v>
      </c>
      <c r="DN100" s="2">
        <f t="shared" si="272"/>
        <v>11.158194156101516</v>
      </c>
      <c r="DO100" s="2">
        <f t="shared" si="273"/>
        <v>0.1404396107744866</v>
      </c>
      <c r="DP100" s="2">
        <f t="shared" si="274"/>
        <v>1.9592960091951113E-08</v>
      </c>
      <c r="DQ100" s="2">
        <f t="shared" si="275"/>
        <v>4.302840026450743E-06</v>
      </c>
      <c r="DS100" s="4">
        <f t="shared" si="276"/>
        <v>36.73079460838435</v>
      </c>
      <c r="DT100" s="4">
        <f t="shared" si="277"/>
        <v>-21.672638050731102</v>
      </c>
      <c r="DU100" s="3">
        <f t="shared" si="278"/>
        <v>1</v>
      </c>
      <c r="DV100" s="3">
        <f t="shared" si="279"/>
        <v>5.000000003</v>
      </c>
      <c r="DX100" s="4">
        <f>SUM(DT100)</f>
        <v>-21.672638050731102</v>
      </c>
    </row>
    <row r="101" spans="1:128" ht="12.75">
      <c r="A101" s="1">
        <v>1E-09</v>
      </c>
      <c r="B101" s="1">
        <v>1</v>
      </c>
      <c r="C101" s="1">
        <v>1E-09</v>
      </c>
      <c r="D101" s="1">
        <v>1</v>
      </c>
      <c r="E101" s="1">
        <v>1</v>
      </c>
      <c r="F101" s="1">
        <v>1E-09</v>
      </c>
      <c r="G101" s="1">
        <v>1</v>
      </c>
      <c r="H101" s="1">
        <v>1</v>
      </c>
      <c r="I101" s="2">
        <v>2.9290659E-20</v>
      </c>
      <c r="J101" s="2">
        <v>8.6417809E-08</v>
      </c>
      <c r="K101" s="2">
        <v>5.6352882E-14</v>
      </c>
      <c r="L101" s="2">
        <v>1.7644111E-07</v>
      </c>
      <c r="M101" s="2">
        <v>0.98265346</v>
      </c>
      <c r="N101" s="2">
        <v>9.9997315E-10</v>
      </c>
      <c r="O101" s="2">
        <v>0.017242561</v>
      </c>
      <c r="P101" s="2">
        <v>0.00010423858</v>
      </c>
      <c r="Q101" s="2">
        <v>2.8782482E-15</v>
      </c>
      <c r="R101" s="2">
        <v>4.4923203E-25</v>
      </c>
      <c r="S101" s="2">
        <v>9.9999097E-10</v>
      </c>
      <c r="T101" s="2">
        <v>6.1487343E-15</v>
      </c>
      <c r="U101" s="2">
        <v>8.4923406E-06</v>
      </c>
      <c r="V101" s="2">
        <v>8.6420125E-15</v>
      </c>
      <c r="W101" s="2">
        <v>9.5661664E-05</v>
      </c>
      <c r="X101" s="2">
        <v>0.99989576</v>
      </c>
      <c r="Y101" s="2">
        <v>2.7696317E-11</v>
      </c>
      <c r="Z101" s="2">
        <v>5.6368639E-16</v>
      </c>
      <c r="AA101" s="2">
        <v>9.7165939E-10</v>
      </c>
      <c r="AB101" s="2">
        <v>5.8737869E-13</v>
      </c>
      <c r="AC101" s="2">
        <v>0.017338046</v>
      </c>
      <c r="AD101" s="2">
        <v>1.7643623E-14</v>
      </c>
      <c r="AE101" s="2">
        <v>0.98266178</v>
      </c>
      <c r="AF101" s="2">
        <v>1.8392905E-09</v>
      </c>
      <c r="AH101" s="1">
        <f t="shared" si="211"/>
        <v>5.000000003</v>
      </c>
      <c r="AJ101" s="1">
        <f t="shared" si="280"/>
        <v>0</v>
      </c>
      <c r="AK101" s="3">
        <f t="shared" si="212"/>
        <v>0</v>
      </c>
      <c r="AL101" s="3">
        <f t="shared" si="213"/>
        <v>0</v>
      </c>
      <c r="AM101" s="3">
        <f t="shared" si="214"/>
        <v>0</v>
      </c>
      <c r="AN101" s="3">
        <f t="shared" si="215"/>
        <v>1</v>
      </c>
      <c r="AO101" s="3">
        <f t="shared" si="216"/>
        <v>0</v>
      </c>
      <c r="AP101" s="3">
        <f t="shared" si="217"/>
        <v>0</v>
      </c>
      <c r="AQ101" s="3">
        <f t="shared" si="218"/>
        <v>0</v>
      </c>
      <c r="AR101" s="3">
        <f t="shared" si="219"/>
        <v>0</v>
      </c>
      <c r="AS101" s="3">
        <f t="shared" si="220"/>
        <v>0</v>
      </c>
      <c r="AT101" s="3">
        <f t="shared" si="221"/>
        <v>0</v>
      </c>
      <c r="AU101" s="3">
        <f t="shared" si="222"/>
        <v>0</v>
      </c>
      <c r="AV101" s="3">
        <f t="shared" si="223"/>
        <v>0</v>
      </c>
      <c r="AW101" s="3">
        <f t="shared" si="224"/>
        <v>0</v>
      </c>
      <c r="AX101" s="3">
        <f t="shared" si="225"/>
        <v>0</v>
      </c>
      <c r="AY101" s="3">
        <f t="shared" si="226"/>
        <v>1</v>
      </c>
      <c r="AZ101" s="3">
        <f t="shared" si="227"/>
        <v>0</v>
      </c>
      <c r="BA101" s="3">
        <f t="shared" si="228"/>
        <v>0</v>
      </c>
      <c r="BB101" s="3">
        <f t="shared" si="229"/>
        <v>0</v>
      </c>
      <c r="BC101" s="3">
        <f t="shared" si="230"/>
        <v>0</v>
      </c>
      <c r="BD101" s="3">
        <f t="shared" si="231"/>
        <v>0</v>
      </c>
      <c r="BE101" s="3">
        <f t="shared" si="232"/>
        <v>0</v>
      </c>
      <c r="BF101" s="3">
        <f t="shared" si="233"/>
        <v>1</v>
      </c>
      <c r="BG101" s="3">
        <f t="shared" si="234"/>
        <v>0</v>
      </c>
      <c r="BI101" s="1">
        <f t="shared" si="235"/>
        <v>1</v>
      </c>
      <c r="BJ101" s="1">
        <f t="shared" si="236"/>
        <v>1</v>
      </c>
      <c r="BK101" s="1">
        <f t="shared" si="237"/>
        <v>1</v>
      </c>
      <c r="BL101" s="1">
        <f t="shared" si="238"/>
        <v>1</v>
      </c>
      <c r="BM101" s="1">
        <f t="shared" si="239"/>
        <v>0</v>
      </c>
      <c r="BN101" s="1">
        <f t="shared" si="240"/>
        <v>1</v>
      </c>
      <c r="BO101" s="1">
        <f t="shared" si="241"/>
        <v>1</v>
      </c>
      <c r="BP101" s="1">
        <f t="shared" si="242"/>
        <v>1</v>
      </c>
      <c r="BQ101" s="1">
        <f t="shared" si="243"/>
        <v>1</v>
      </c>
      <c r="BR101" s="1">
        <f t="shared" si="244"/>
        <v>1</v>
      </c>
      <c r="BS101" s="1">
        <f t="shared" si="245"/>
        <v>1</v>
      </c>
      <c r="BT101" s="1">
        <f t="shared" si="246"/>
        <v>1</v>
      </c>
      <c r="BU101" s="1">
        <f t="shared" si="247"/>
        <v>1</v>
      </c>
      <c r="BV101" s="1">
        <f t="shared" si="248"/>
        <v>1</v>
      </c>
      <c r="BW101" s="1">
        <f t="shared" si="249"/>
        <v>1</v>
      </c>
      <c r="BX101" s="1">
        <f t="shared" si="250"/>
        <v>0</v>
      </c>
      <c r="BY101" s="1">
        <f t="shared" si="251"/>
        <v>1</v>
      </c>
      <c r="BZ101" s="1">
        <f t="shared" si="252"/>
        <v>1</v>
      </c>
      <c r="CA101" s="1">
        <f t="shared" si="253"/>
        <v>1</v>
      </c>
      <c r="CB101" s="1">
        <f t="shared" si="254"/>
        <v>1</v>
      </c>
      <c r="CC101" s="1">
        <f t="shared" si="255"/>
        <v>1</v>
      </c>
      <c r="CD101" s="1">
        <f t="shared" si="256"/>
        <v>1</v>
      </c>
      <c r="CE101" s="1">
        <f t="shared" si="257"/>
        <v>0</v>
      </c>
      <c r="CF101" s="1">
        <f t="shared" si="258"/>
        <v>1</v>
      </c>
      <c r="CH101" s="3">
        <f>SUM(AJ101:BG101:BI101:CF101)</f>
        <v>24</v>
      </c>
      <c r="CI101" s="3">
        <f t="shared" si="259"/>
        <v>1</v>
      </c>
      <c r="CK101" s="2">
        <v>100000</v>
      </c>
      <c r="CL101" s="3">
        <v>100</v>
      </c>
      <c r="CM101" s="2">
        <v>1980000000000</v>
      </c>
      <c r="CN101" s="2">
        <v>2000000000</v>
      </c>
      <c r="CO101" s="2">
        <v>100</v>
      </c>
      <c r="CP101" s="2">
        <v>100</v>
      </c>
      <c r="CQ101" s="2">
        <v>64200</v>
      </c>
      <c r="CR101" s="2">
        <v>111000000000</v>
      </c>
      <c r="CS101" s="2">
        <v>500</v>
      </c>
      <c r="CT101" s="2">
        <v>10000000</v>
      </c>
      <c r="CU101" s="2">
        <v>1000000</v>
      </c>
      <c r="CV101" s="2">
        <v>100000</v>
      </c>
      <c r="CW101" s="2">
        <v>100000</v>
      </c>
      <c r="CX101" s="2">
        <v>100</v>
      </c>
      <c r="CY101" s="2">
        <v>323000000</v>
      </c>
      <c r="CZ101" s="2">
        <v>100</v>
      </c>
      <c r="DB101" s="2">
        <f t="shared" si="260"/>
        <v>3.313705699628472E-14</v>
      </c>
      <c r="DC101" s="2">
        <f t="shared" si="261"/>
        <v>2.068789951146908E-24</v>
      </c>
      <c r="DD101" s="2">
        <f t="shared" si="262"/>
        <v>2.8313862284149805E-08</v>
      </c>
      <c r="DE101" s="2">
        <f t="shared" si="263"/>
        <v>1.3168383330370785E-13</v>
      </c>
      <c r="DF101" s="2">
        <f t="shared" si="264"/>
        <v>3.9108673740376225E-05</v>
      </c>
      <c r="DG101" s="2">
        <f t="shared" si="265"/>
        <v>3.979793831193642E-14</v>
      </c>
      <c r="DH101" s="2">
        <f t="shared" si="266"/>
        <v>0.0010589515172007293</v>
      </c>
      <c r="DI101" s="2">
        <f t="shared" si="267"/>
        <v>25.43014492359972</v>
      </c>
      <c r="DJ101" s="2">
        <f t="shared" si="268"/>
        <v>1.721217559246682E-10</v>
      </c>
      <c r="DK101" s="2">
        <f t="shared" si="269"/>
        <v>9.085551151163395E-15</v>
      </c>
      <c r="DL101" s="2">
        <f t="shared" si="270"/>
        <v>1.3423970561290125E-08</v>
      </c>
      <c r="DM101" s="2">
        <f t="shared" si="271"/>
        <v>6.7624470776818545E-12</v>
      </c>
      <c r="DN101" s="2">
        <f t="shared" si="272"/>
        <v>0.1996116313062252</v>
      </c>
      <c r="DO101" s="2">
        <f t="shared" si="273"/>
        <v>8.125188661241377E-14</v>
      </c>
      <c r="DP101" s="2">
        <f t="shared" si="274"/>
        <v>19.25345231265708</v>
      </c>
      <c r="DQ101" s="2">
        <f t="shared" si="275"/>
        <v>8.47024577397113E-09</v>
      </c>
      <c r="DS101" s="4">
        <f t="shared" si="276"/>
        <v>44.88430697814122</v>
      </c>
      <c r="DT101" s="4">
        <f t="shared" si="277"/>
        <v>-26.483536489382445</v>
      </c>
      <c r="DU101" s="3">
        <f t="shared" si="278"/>
        <v>1</v>
      </c>
      <c r="DV101" s="3">
        <f t="shared" si="279"/>
        <v>5.000000003</v>
      </c>
      <c r="DX101" s="4">
        <f>SUM(DT101)</f>
        <v>-26.483536489382445</v>
      </c>
    </row>
    <row r="102" spans="1:128" ht="12.75">
      <c r="A102" s="1">
        <v>1E-09</v>
      </c>
      <c r="B102" s="1">
        <v>1</v>
      </c>
      <c r="C102" s="1">
        <v>1E-09</v>
      </c>
      <c r="D102" s="1">
        <v>1</v>
      </c>
      <c r="E102" s="1">
        <v>1E-09</v>
      </c>
      <c r="F102" s="1">
        <v>1</v>
      </c>
      <c r="G102" s="1">
        <v>1</v>
      </c>
      <c r="H102" s="1">
        <v>1</v>
      </c>
      <c r="I102" s="2">
        <v>9.1104745E-19</v>
      </c>
      <c r="J102" s="2">
        <v>2.5694426E-07</v>
      </c>
      <c r="K102" s="2">
        <v>1.0005279E-16</v>
      </c>
      <c r="L102" s="2">
        <v>5.5819593E-06</v>
      </c>
      <c r="M102" s="2">
        <v>6.4175719E-10</v>
      </c>
      <c r="N102" s="2">
        <v>0.99941645</v>
      </c>
      <c r="O102" s="2">
        <v>0.00055432699</v>
      </c>
      <c r="P102" s="2">
        <v>3.5060884E-05</v>
      </c>
      <c r="Q102" s="2">
        <v>5.8913951E-23</v>
      </c>
      <c r="R102" s="2">
        <v>9.1053022E-17</v>
      </c>
      <c r="S102" s="2">
        <v>9.9993598E-10</v>
      </c>
      <c r="T102" s="2">
        <v>6.3923745E-14</v>
      </c>
      <c r="U102" s="2">
        <v>1.6489699E-14</v>
      </c>
      <c r="V102" s="2">
        <v>2.5679616E-05</v>
      </c>
      <c r="W102" s="2">
        <v>9.1438938E-06</v>
      </c>
      <c r="X102" s="2">
        <v>0.99996492</v>
      </c>
      <c r="Y102" s="2">
        <v>3.2550688E-23</v>
      </c>
      <c r="Z102" s="2">
        <v>9.9994368E-10</v>
      </c>
      <c r="AA102" s="2">
        <v>5.5872311E-14</v>
      </c>
      <c r="AB102" s="2">
        <v>3.5111712E-16</v>
      </c>
      <c r="AC102" s="2">
        <v>3.5822632E-10</v>
      </c>
      <c r="AD102" s="2">
        <v>0.00055787001</v>
      </c>
      <c r="AE102" s="2">
        <v>0.99943653</v>
      </c>
      <c r="AF102" s="2">
        <v>1.9570058E-08</v>
      </c>
      <c r="AH102" s="1">
        <f t="shared" si="211"/>
        <v>5.000000003</v>
      </c>
      <c r="AJ102" s="1">
        <f t="shared" si="280"/>
        <v>0</v>
      </c>
      <c r="AK102" s="3">
        <f t="shared" si="212"/>
        <v>0</v>
      </c>
      <c r="AL102" s="3">
        <f t="shared" si="213"/>
        <v>0</v>
      </c>
      <c r="AM102" s="3">
        <f t="shared" si="214"/>
        <v>0</v>
      </c>
      <c r="AN102" s="3">
        <f t="shared" si="215"/>
        <v>0</v>
      </c>
      <c r="AO102" s="3">
        <f t="shared" si="216"/>
        <v>1</v>
      </c>
      <c r="AP102" s="3">
        <f t="shared" si="217"/>
        <v>0</v>
      </c>
      <c r="AQ102" s="3">
        <f t="shared" si="218"/>
        <v>0</v>
      </c>
      <c r="AR102" s="3">
        <f t="shared" si="219"/>
        <v>0</v>
      </c>
      <c r="AS102" s="3">
        <f t="shared" si="220"/>
        <v>0</v>
      </c>
      <c r="AT102" s="3">
        <f t="shared" si="221"/>
        <v>0</v>
      </c>
      <c r="AU102" s="3">
        <f t="shared" si="222"/>
        <v>0</v>
      </c>
      <c r="AV102" s="3">
        <f t="shared" si="223"/>
        <v>0</v>
      </c>
      <c r="AW102" s="3">
        <f t="shared" si="224"/>
        <v>0</v>
      </c>
      <c r="AX102" s="3">
        <f t="shared" si="225"/>
        <v>0</v>
      </c>
      <c r="AY102" s="3">
        <f t="shared" si="226"/>
        <v>1</v>
      </c>
      <c r="AZ102" s="3">
        <f t="shared" si="227"/>
        <v>0</v>
      </c>
      <c r="BA102" s="3">
        <f t="shared" si="228"/>
        <v>0</v>
      </c>
      <c r="BB102" s="3">
        <f t="shared" si="229"/>
        <v>0</v>
      </c>
      <c r="BC102" s="3">
        <f t="shared" si="230"/>
        <v>0</v>
      </c>
      <c r="BD102" s="3">
        <f t="shared" si="231"/>
        <v>0</v>
      </c>
      <c r="BE102" s="3">
        <f t="shared" si="232"/>
        <v>0</v>
      </c>
      <c r="BF102" s="3">
        <f t="shared" si="233"/>
        <v>1</v>
      </c>
      <c r="BG102" s="3">
        <f t="shared" si="234"/>
        <v>0</v>
      </c>
      <c r="BI102" s="1">
        <f t="shared" si="235"/>
        <v>1</v>
      </c>
      <c r="BJ102" s="1">
        <f t="shared" si="236"/>
        <v>1</v>
      </c>
      <c r="BK102" s="1">
        <f t="shared" si="237"/>
        <v>1</v>
      </c>
      <c r="BL102" s="1">
        <f t="shared" si="238"/>
        <v>1</v>
      </c>
      <c r="BM102" s="1">
        <f t="shared" si="239"/>
        <v>1</v>
      </c>
      <c r="BN102" s="1">
        <f t="shared" si="240"/>
        <v>0</v>
      </c>
      <c r="BO102" s="1">
        <f t="shared" si="241"/>
        <v>1</v>
      </c>
      <c r="BP102" s="1">
        <f t="shared" si="242"/>
        <v>1</v>
      </c>
      <c r="BQ102" s="1">
        <f t="shared" si="243"/>
        <v>1</v>
      </c>
      <c r="BR102" s="1">
        <f t="shared" si="244"/>
        <v>1</v>
      </c>
      <c r="BS102" s="1">
        <f t="shared" si="245"/>
        <v>1</v>
      </c>
      <c r="BT102" s="1">
        <f t="shared" si="246"/>
        <v>1</v>
      </c>
      <c r="BU102" s="1">
        <f t="shared" si="247"/>
        <v>1</v>
      </c>
      <c r="BV102" s="1">
        <f t="shared" si="248"/>
        <v>1</v>
      </c>
      <c r="BW102" s="1">
        <f t="shared" si="249"/>
        <v>1</v>
      </c>
      <c r="BX102" s="1">
        <f t="shared" si="250"/>
        <v>0</v>
      </c>
      <c r="BY102" s="1">
        <f t="shared" si="251"/>
        <v>1</v>
      </c>
      <c r="BZ102" s="1">
        <f t="shared" si="252"/>
        <v>1</v>
      </c>
      <c r="CA102" s="1">
        <f t="shared" si="253"/>
        <v>1</v>
      </c>
      <c r="CB102" s="1">
        <f t="shared" si="254"/>
        <v>1</v>
      </c>
      <c r="CC102" s="1">
        <f t="shared" si="255"/>
        <v>1</v>
      </c>
      <c r="CD102" s="1">
        <f t="shared" si="256"/>
        <v>1</v>
      </c>
      <c r="CE102" s="1">
        <f t="shared" si="257"/>
        <v>0</v>
      </c>
      <c r="CF102" s="1">
        <f t="shared" si="258"/>
        <v>1</v>
      </c>
      <c r="CH102" s="3">
        <f>SUM(AJ102:BG102:BI102:CF102)</f>
        <v>24</v>
      </c>
      <c r="CI102" s="3">
        <f t="shared" si="259"/>
        <v>1</v>
      </c>
      <c r="CK102" s="2">
        <v>100000</v>
      </c>
      <c r="CL102" s="3">
        <v>100</v>
      </c>
      <c r="CM102" s="2">
        <v>1980000000000</v>
      </c>
      <c r="CN102" s="2">
        <v>2000000000</v>
      </c>
      <c r="CO102" s="2">
        <v>100</v>
      </c>
      <c r="CP102" s="2">
        <v>100</v>
      </c>
      <c r="CQ102" s="2">
        <v>64200</v>
      </c>
      <c r="CR102" s="2">
        <v>111000000000</v>
      </c>
      <c r="CS102" s="2">
        <v>500</v>
      </c>
      <c r="CT102" s="2">
        <v>10000000</v>
      </c>
      <c r="CU102" s="2">
        <v>1000000</v>
      </c>
      <c r="CV102" s="2">
        <v>100000</v>
      </c>
      <c r="CW102" s="2">
        <v>100000</v>
      </c>
      <c r="CX102" s="2">
        <v>100</v>
      </c>
      <c r="CY102" s="2">
        <v>323000000</v>
      </c>
      <c r="CZ102" s="2">
        <v>100</v>
      </c>
      <c r="DB102" s="2">
        <f t="shared" si="260"/>
        <v>6.782719267099082E-22</v>
      </c>
      <c r="DC102" s="2">
        <f t="shared" si="261"/>
        <v>4.193146622585178E-16</v>
      </c>
      <c r="DD102" s="2">
        <f t="shared" si="262"/>
        <v>2.8312305290803153E-08</v>
      </c>
      <c r="DE102" s="2">
        <f t="shared" si="263"/>
        <v>1.369017324545757E-12</v>
      </c>
      <c r="DF102" s="2">
        <f t="shared" si="264"/>
        <v>7.593787021071765E-14</v>
      </c>
      <c r="DG102" s="2">
        <f t="shared" si="265"/>
        <v>0.00011825900199082278</v>
      </c>
      <c r="DH102" s="2">
        <f t="shared" si="266"/>
        <v>0.0001012206960212645</v>
      </c>
      <c r="DI102" s="2">
        <f t="shared" si="267"/>
        <v>25.431903855773726</v>
      </c>
      <c r="DJ102" s="2">
        <f t="shared" si="268"/>
        <v>2.0228976925401402E-22</v>
      </c>
      <c r="DK102" s="2">
        <f t="shared" si="269"/>
        <v>1.6117187879811258E-08</v>
      </c>
      <c r="DL102" s="2">
        <f t="shared" si="270"/>
        <v>7.719045025183634E-13</v>
      </c>
      <c r="DM102" s="2">
        <f t="shared" si="271"/>
        <v>4.042385232035008E-15</v>
      </c>
      <c r="DN102" s="2">
        <f t="shared" si="272"/>
        <v>4.124232921750574E-09</v>
      </c>
      <c r="DO102" s="2">
        <f t="shared" si="273"/>
        <v>0.0025690863377088786</v>
      </c>
      <c r="DP102" s="2">
        <f t="shared" si="274"/>
        <v>19.58212272169827</v>
      </c>
      <c r="DQ102" s="2">
        <f t="shared" si="275"/>
        <v>9.012344763965775E-08</v>
      </c>
      <c r="DS102" s="4">
        <f t="shared" si="276"/>
        <v>45.01681528218711</v>
      </c>
      <c r="DT102" s="4">
        <f t="shared" si="277"/>
        <v>-26.561721689101685</v>
      </c>
      <c r="DU102" s="3">
        <f t="shared" si="278"/>
        <v>1</v>
      </c>
      <c r="DV102" s="3">
        <f t="shared" si="279"/>
        <v>5.000000003</v>
      </c>
      <c r="DX102" s="4">
        <f>SUM(DT102)</f>
        <v>-26.561721689101685</v>
      </c>
    </row>
    <row r="103" spans="1:128" ht="12.75">
      <c r="A103" s="1">
        <v>1E-09</v>
      </c>
      <c r="B103" s="1">
        <v>1E-09</v>
      </c>
      <c r="C103" s="1">
        <v>1</v>
      </c>
      <c r="D103" s="1">
        <v>1</v>
      </c>
      <c r="E103" s="1">
        <v>1</v>
      </c>
      <c r="F103" s="1">
        <v>1</v>
      </c>
      <c r="G103" s="1">
        <v>1</v>
      </c>
      <c r="H103" s="1">
        <v>1E-09</v>
      </c>
      <c r="I103" s="2">
        <v>6.2181755E-20</v>
      </c>
      <c r="J103" s="2">
        <v>1.4370901E-12</v>
      </c>
      <c r="K103" s="2">
        <v>3.3594866E-06</v>
      </c>
      <c r="L103" s="2">
        <v>3.676815E-07</v>
      </c>
      <c r="M103" s="2">
        <v>0.96297562</v>
      </c>
      <c r="N103" s="2">
        <v>0.028905992</v>
      </c>
      <c r="O103" s="2">
        <v>0.008122117</v>
      </c>
      <c r="P103" s="2">
        <v>6.6867157E-10</v>
      </c>
      <c r="Q103" s="2">
        <v>5.9879514E-15</v>
      </c>
      <c r="R103" s="2">
        <v>1.7974253E-19</v>
      </c>
      <c r="S103" s="2">
        <v>9.9999402E-10</v>
      </c>
      <c r="T103" s="2">
        <v>8.3158343E-20</v>
      </c>
      <c r="U103" s="2">
        <v>1.3838827E-10</v>
      </c>
      <c r="V103" s="2">
        <v>4.1540514E-12</v>
      </c>
      <c r="W103" s="2">
        <v>7.4935611E-10</v>
      </c>
      <c r="X103" s="2">
        <v>1.0666448E-10</v>
      </c>
      <c r="Y103" s="2">
        <v>0.0016175519</v>
      </c>
      <c r="Z103" s="2">
        <v>0.97109294</v>
      </c>
      <c r="AA103" s="2">
        <v>0.027286143</v>
      </c>
      <c r="AB103" s="2">
        <v>2.2463932E-10</v>
      </c>
      <c r="AC103" s="2">
        <v>0.035406832</v>
      </c>
      <c r="AD103" s="2">
        <v>1.0628198E-06</v>
      </c>
      <c r="AE103" s="2">
        <v>0.96459174</v>
      </c>
      <c r="AF103" s="2">
        <v>2.4585817E-14</v>
      </c>
      <c r="AH103" s="1">
        <f t="shared" si="211"/>
        <v>5.000000003</v>
      </c>
      <c r="AJ103" s="1">
        <f t="shared" si="280"/>
        <v>0</v>
      </c>
      <c r="AK103" s="3">
        <f t="shared" si="212"/>
        <v>0</v>
      </c>
      <c r="AL103" s="3">
        <f t="shared" si="213"/>
        <v>0</v>
      </c>
      <c r="AM103" s="3">
        <f t="shared" si="214"/>
        <v>0</v>
      </c>
      <c r="AN103" s="3">
        <f t="shared" si="215"/>
        <v>1</v>
      </c>
      <c r="AO103" s="3">
        <f t="shared" si="216"/>
        <v>0</v>
      </c>
      <c r="AP103" s="3">
        <f t="shared" si="217"/>
        <v>0</v>
      </c>
      <c r="AQ103" s="3">
        <f t="shared" si="218"/>
        <v>0</v>
      </c>
      <c r="AR103" s="3">
        <f t="shared" si="219"/>
        <v>0</v>
      </c>
      <c r="AS103" s="3">
        <f t="shared" si="220"/>
        <v>0</v>
      </c>
      <c r="AT103" s="3">
        <f t="shared" si="221"/>
        <v>0</v>
      </c>
      <c r="AU103" s="3">
        <f t="shared" si="222"/>
        <v>0</v>
      </c>
      <c r="AV103" s="3">
        <f t="shared" si="223"/>
        <v>0</v>
      </c>
      <c r="AW103" s="3">
        <f t="shared" si="224"/>
        <v>0</v>
      </c>
      <c r="AX103" s="3">
        <f t="shared" si="225"/>
        <v>0</v>
      </c>
      <c r="AY103" s="3">
        <f t="shared" si="226"/>
        <v>0</v>
      </c>
      <c r="AZ103" s="3">
        <f t="shared" si="227"/>
        <v>0</v>
      </c>
      <c r="BA103" s="3">
        <f t="shared" si="228"/>
        <v>1</v>
      </c>
      <c r="BB103" s="3">
        <f t="shared" si="229"/>
        <v>0</v>
      </c>
      <c r="BC103" s="3">
        <f t="shared" si="230"/>
        <v>0</v>
      </c>
      <c r="BD103" s="3">
        <f t="shared" si="231"/>
        <v>0</v>
      </c>
      <c r="BE103" s="3">
        <f t="shared" si="232"/>
        <v>0</v>
      </c>
      <c r="BF103" s="3">
        <f t="shared" si="233"/>
        <v>1</v>
      </c>
      <c r="BG103" s="3">
        <f t="shared" si="234"/>
        <v>0</v>
      </c>
      <c r="BI103" s="1">
        <f t="shared" si="235"/>
        <v>1</v>
      </c>
      <c r="BJ103" s="1">
        <f t="shared" si="236"/>
        <v>1</v>
      </c>
      <c r="BK103" s="1">
        <f t="shared" si="237"/>
        <v>1</v>
      </c>
      <c r="BL103" s="1">
        <f t="shared" si="238"/>
        <v>1</v>
      </c>
      <c r="BM103" s="1">
        <f t="shared" si="239"/>
        <v>0</v>
      </c>
      <c r="BN103" s="1">
        <f t="shared" si="240"/>
        <v>1</v>
      </c>
      <c r="BO103" s="1">
        <f t="shared" si="241"/>
        <v>1</v>
      </c>
      <c r="BP103" s="1">
        <f t="shared" si="242"/>
        <v>1</v>
      </c>
      <c r="BQ103" s="1">
        <f t="shared" si="243"/>
        <v>1</v>
      </c>
      <c r="BR103" s="1">
        <f t="shared" si="244"/>
        <v>1</v>
      </c>
      <c r="BS103" s="1">
        <f t="shared" si="245"/>
        <v>1</v>
      </c>
      <c r="BT103" s="1">
        <f t="shared" si="246"/>
        <v>1</v>
      </c>
      <c r="BU103" s="1">
        <f t="shared" si="247"/>
        <v>1</v>
      </c>
      <c r="BV103" s="1">
        <f t="shared" si="248"/>
        <v>1</v>
      </c>
      <c r="BW103" s="1">
        <f t="shared" si="249"/>
        <v>1</v>
      </c>
      <c r="BX103" s="1">
        <f t="shared" si="250"/>
        <v>1</v>
      </c>
      <c r="BY103" s="1">
        <f t="shared" si="251"/>
        <v>1</v>
      </c>
      <c r="BZ103" s="1">
        <f t="shared" si="252"/>
        <v>0</v>
      </c>
      <c r="CA103" s="1">
        <f t="shared" si="253"/>
        <v>1</v>
      </c>
      <c r="CB103" s="1">
        <f t="shared" si="254"/>
        <v>1</v>
      </c>
      <c r="CC103" s="1">
        <f t="shared" si="255"/>
        <v>1</v>
      </c>
      <c r="CD103" s="1">
        <f t="shared" si="256"/>
        <v>1</v>
      </c>
      <c r="CE103" s="1">
        <f t="shared" si="257"/>
        <v>0</v>
      </c>
      <c r="CF103" s="1">
        <f t="shared" si="258"/>
        <v>1</v>
      </c>
      <c r="CH103" s="3">
        <f>SUM(AJ103:BG103:BI103:CF103)</f>
        <v>24</v>
      </c>
      <c r="CI103" s="3">
        <f t="shared" si="259"/>
        <v>1</v>
      </c>
      <c r="CK103" s="2">
        <v>100000</v>
      </c>
      <c r="CL103" s="3">
        <v>100</v>
      </c>
      <c r="CM103" s="2">
        <v>1980000000000</v>
      </c>
      <c r="CN103" s="2">
        <v>2000000000</v>
      </c>
      <c r="CO103" s="2">
        <v>100</v>
      </c>
      <c r="CP103" s="2">
        <v>100</v>
      </c>
      <c r="CQ103" s="2">
        <v>64200</v>
      </c>
      <c r="CR103" s="2">
        <v>111000000000</v>
      </c>
      <c r="CS103" s="2">
        <v>500</v>
      </c>
      <c r="CT103" s="2">
        <v>10000000</v>
      </c>
      <c r="CU103" s="2">
        <v>1000000</v>
      </c>
      <c r="CV103" s="2">
        <v>100000</v>
      </c>
      <c r="CW103" s="2">
        <v>100000</v>
      </c>
      <c r="CX103" s="2">
        <v>100</v>
      </c>
      <c r="CY103" s="2">
        <v>323000000</v>
      </c>
      <c r="CZ103" s="2">
        <v>100</v>
      </c>
      <c r="DB103" s="2">
        <f t="shared" si="260"/>
        <v>6.893883815606414E-14</v>
      </c>
      <c r="DC103" s="2">
        <f t="shared" si="261"/>
        <v>8.277449403100701E-19</v>
      </c>
      <c r="DD103" s="2">
        <f t="shared" si="262"/>
        <v>2.831394864220959E-08</v>
      </c>
      <c r="DE103" s="2">
        <f t="shared" si="263"/>
        <v>1.7809534195394586E-18</v>
      </c>
      <c r="DF103" s="2">
        <f t="shared" si="264"/>
        <v>6.373015350944702E-10</v>
      </c>
      <c r="DG103" s="2">
        <f t="shared" si="265"/>
        <v>1.9130113658342093E-11</v>
      </c>
      <c r="DH103" s="2">
        <f t="shared" si="266"/>
        <v>8.295191160464622E-09</v>
      </c>
      <c r="DI103" s="2">
        <f t="shared" si="267"/>
        <v>2.7127759643669292E-09</v>
      </c>
      <c r="DJ103" s="2">
        <f t="shared" si="268"/>
        <v>0.010052451137358202</v>
      </c>
      <c r="DK103" s="2">
        <f t="shared" si="269"/>
        <v>15.65216889289033</v>
      </c>
      <c r="DL103" s="2">
        <f t="shared" si="270"/>
        <v>0.37697199670262294</v>
      </c>
      <c r="DM103" s="2">
        <f t="shared" si="271"/>
        <v>2.586255747661596E-09</v>
      </c>
      <c r="DN103" s="2">
        <f t="shared" si="272"/>
        <v>0.40763621776672276</v>
      </c>
      <c r="DO103" s="2">
        <f t="shared" si="273"/>
        <v>4.894466056037827E-06</v>
      </c>
      <c r="DP103" s="2">
        <f t="shared" si="274"/>
        <v>18.899403075667514</v>
      </c>
      <c r="DQ103" s="2">
        <f t="shared" si="275"/>
        <v>1.132218714465592E-13</v>
      </c>
      <c r="DS103" s="4">
        <f t="shared" si="276"/>
        <v>35.34623757119539</v>
      </c>
      <c r="DT103" s="4">
        <f t="shared" si="277"/>
        <v>-20.855694016508124</v>
      </c>
      <c r="DU103" s="3">
        <f t="shared" si="278"/>
        <v>1</v>
      </c>
      <c r="DV103" s="3">
        <f t="shared" si="279"/>
        <v>5.000000003</v>
      </c>
      <c r="DX103" s="4">
        <f>SUM(DT103)</f>
        <v>-20.855694016508124</v>
      </c>
    </row>
    <row r="104" spans="1:129" ht="12.75">
      <c r="A104" s="1">
        <v>1E-09</v>
      </c>
      <c r="B104" s="1">
        <v>1E-09</v>
      </c>
      <c r="C104" s="1">
        <v>1</v>
      </c>
      <c r="D104" s="1">
        <v>1</v>
      </c>
      <c r="E104" s="1">
        <v>1</v>
      </c>
      <c r="F104" s="1">
        <v>1</v>
      </c>
      <c r="G104" s="1">
        <v>1E-09</v>
      </c>
      <c r="H104" s="1">
        <v>1</v>
      </c>
      <c r="I104" s="2">
        <v>5.6729875E-19</v>
      </c>
      <c r="J104" s="2">
        <v>1.0221617E-20</v>
      </c>
      <c r="K104" s="2">
        <v>1.0313581E-06</v>
      </c>
      <c r="L104" s="2">
        <v>0.0003146367</v>
      </c>
      <c r="M104" s="2">
        <v>0.030803175</v>
      </c>
      <c r="N104" s="2">
        <v>0.088144209</v>
      </c>
      <c r="O104" s="2">
        <v>9.8396446E-15</v>
      </c>
      <c r="P104" s="2">
        <v>0.88136828</v>
      </c>
      <c r="Q104" s="2">
        <v>1.7474602E-15</v>
      </c>
      <c r="R104" s="2">
        <v>5.0004099E-18</v>
      </c>
      <c r="S104" s="2">
        <v>1.1052406E-20</v>
      </c>
      <c r="T104" s="2">
        <v>9.9999825E-10</v>
      </c>
      <c r="U104" s="2">
        <v>3.1485825E-20</v>
      </c>
      <c r="V104" s="2">
        <v>9.0097634E-20</v>
      </c>
      <c r="W104" s="2">
        <v>6.5824603E-30</v>
      </c>
      <c r="X104" s="2">
        <v>1E-09</v>
      </c>
      <c r="Y104" s="2">
        <v>1.5884552E-05</v>
      </c>
      <c r="Z104" s="2">
        <v>0.90908245</v>
      </c>
      <c r="AA104" s="2">
        <v>1.0148197E-14</v>
      </c>
      <c r="AB104" s="2">
        <v>0.090900633</v>
      </c>
      <c r="AC104" s="2">
        <v>0.96918094</v>
      </c>
      <c r="AD104" s="2">
        <v>0.0027733403</v>
      </c>
      <c r="AE104" s="2">
        <v>9.9998001E-10</v>
      </c>
      <c r="AF104" s="2">
        <v>0.027731081</v>
      </c>
      <c r="AH104" s="1">
        <f t="shared" si="211"/>
        <v>5.000000003</v>
      </c>
      <c r="AJ104" s="1">
        <f t="shared" si="280"/>
        <v>0</v>
      </c>
      <c r="AK104" s="3">
        <f t="shared" si="212"/>
        <v>0</v>
      </c>
      <c r="AL104" s="3">
        <f t="shared" si="213"/>
        <v>0</v>
      </c>
      <c r="AM104" s="3">
        <f t="shared" si="214"/>
        <v>0</v>
      </c>
      <c r="AN104" s="3">
        <f t="shared" si="215"/>
        <v>0</v>
      </c>
      <c r="AO104" s="3">
        <f t="shared" si="216"/>
        <v>0</v>
      </c>
      <c r="AP104" s="3">
        <f t="shared" si="217"/>
        <v>0</v>
      </c>
      <c r="AQ104" s="3">
        <f t="shared" si="218"/>
        <v>1</v>
      </c>
      <c r="AR104" s="3">
        <f t="shared" si="219"/>
        <v>0</v>
      </c>
      <c r="AS104" s="3">
        <f t="shared" si="220"/>
        <v>0</v>
      </c>
      <c r="AT104" s="3">
        <f t="shared" si="221"/>
        <v>0</v>
      </c>
      <c r="AU104" s="3">
        <f t="shared" si="222"/>
        <v>0</v>
      </c>
      <c r="AV104" s="3">
        <f t="shared" si="223"/>
        <v>0</v>
      </c>
      <c r="AW104" s="3">
        <f t="shared" si="224"/>
        <v>0</v>
      </c>
      <c r="AX104" s="3">
        <f t="shared" si="225"/>
        <v>0</v>
      </c>
      <c r="AY104" s="3">
        <f t="shared" si="226"/>
        <v>0</v>
      </c>
      <c r="AZ104" s="3">
        <f t="shared" si="227"/>
        <v>0</v>
      </c>
      <c r="BA104" s="3">
        <f t="shared" si="228"/>
        <v>1</v>
      </c>
      <c r="BB104" s="3">
        <f t="shared" si="229"/>
        <v>0</v>
      </c>
      <c r="BC104" s="3">
        <f t="shared" si="230"/>
        <v>0</v>
      </c>
      <c r="BD104" s="3">
        <f t="shared" si="231"/>
        <v>1</v>
      </c>
      <c r="BE104" s="3">
        <f t="shared" si="232"/>
        <v>0</v>
      </c>
      <c r="BF104" s="3">
        <f t="shared" si="233"/>
        <v>0</v>
      </c>
      <c r="BG104" s="3">
        <f t="shared" si="234"/>
        <v>0</v>
      </c>
      <c r="BI104" s="1">
        <f t="shared" si="235"/>
        <v>1</v>
      </c>
      <c r="BJ104" s="1">
        <f t="shared" si="236"/>
        <v>1</v>
      </c>
      <c r="BK104" s="1">
        <f t="shared" si="237"/>
        <v>1</v>
      </c>
      <c r="BL104" s="1">
        <f t="shared" si="238"/>
        <v>1</v>
      </c>
      <c r="BM104" s="1">
        <f t="shared" si="239"/>
        <v>1</v>
      </c>
      <c r="BN104" s="1">
        <f t="shared" si="240"/>
        <v>1</v>
      </c>
      <c r="BO104" s="1">
        <f t="shared" si="241"/>
        <v>1</v>
      </c>
      <c r="BP104" s="1">
        <f t="shared" si="242"/>
        <v>1</v>
      </c>
      <c r="BQ104" s="1">
        <f t="shared" si="243"/>
        <v>1</v>
      </c>
      <c r="BR104" s="1">
        <f t="shared" si="244"/>
        <v>1</v>
      </c>
      <c r="BS104" s="1">
        <f t="shared" si="245"/>
        <v>1</v>
      </c>
      <c r="BT104" s="1">
        <f t="shared" si="246"/>
        <v>1</v>
      </c>
      <c r="BU104" s="1">
        <f t="shared" si="247"/>
        <v>1</v>
      </c>
      <c r="BV104" s="1">
        <f t="shared" si="248"/>
        <v>1</v>
      </c>
      <c r="BW104" s="1">
        <f t="shared" si="249"/>
        <v>1</v>
      </c>
      <c r="BX104" s="1">
        <f t="shared" si="250"/>
        <v>1</v>
      </c>
      <c r="BY104" s="1">
        <f t="shared" si="251"/>
        <v>1</v>
      </c>
      <c r="BZ104" s="1">
        <f t="shared" si="252"/>
        <v>0</v>
      </c>
      <c r="CA104" s="1">
        <f t="shared" si="253"/>
        <v>1</v>
      </c>
      <c r="CB104" s="1">
        <f t="shared" si="254"/>
        <v>1</v>
      </c>
      <c r="CC104" s="1">
        <f t="shared" si="255"/>
        <v>0</v>
      </c>
      <c r="CD104" s="1">
        <f t="shared" si="256"/>
        <v>1</v>
      </c>
      <c r="CE104" s="1">
        <f t="shared" si="257"/>
        <v>1</v>
      </c>
      <c r="CF104" s="1">
        <f t="shared" si="258"/>
        <v>1</v>
      </c>
      <c r="CH104" s="3">
        <f>SUM(AJ104:BG104:BI104:CF104)</f>
        <v>25</v>
      </c>
      <c r="CI104" s="3">
        <f t="shared" si="259"/>
        <v>0</v>
      </c>
      <c r="CK104" s="2">
        <v>100000</v>
      </c>
      <c r="CL104" s="3">
        <v>100</v>
      </c>
      <c r="CM104" s="2">
        <v>1980000000000</v>
      </c>
      <c r="CN104" s="2">
        <v>2000000000</v>
      </c>
      <c r="CO104" s="2">
        <v>100</v>
      </c>
      <c r="CP104" s="2">
        <v>100</v>
      </c>
      <c r="CQ104" s="2">
        <v>64200</v>
      </c>
      <c r="CR104" s="2">
        <v>111000000000</v>
      </c>
      <c r="CS104" s="2">
        <v>500</v>
      </c>
      <c r="CT104" s="2">
        <v>10000000</v>
      </c>
      <c r="CU104" s="2">
        <v>1000000</v>
      </c>
      <c r="CV104" s="2">
        <v>100000</v>
      </c>
      <c r="CW104" s="2">
        <v>100000</v>
      </c>
      <c r="CX104" s="2">
        <v>100</v>
      </c>
      <c r="CY104" s="2">
        <v>323000000</v>
      </c>
      <c r="CZ104" s="2">
        <v>100</v>
      </c>
      <c r="DB104" s="2">
        <f t="shared" si="260"/>
        <v>2.011837903560197E-14</v>
      </c>
      <c r="DC104" s="2">
        <f t="shared" si="261"/>
        <v>2.3027738589199695E-17</v>
      </c>
      <c r="DD104" s="2">
        <f t="shared" si="262"/>
        <v>3.129391272328299E-19</v>
      </c>
      <c r="DE104" s="2">
        <f t="shared" si="263"/>
        <v>2.1416375538783574E-08</v>
      </c>
      <c r="DF104" s="2">
        <f t="shared" si="264"/>
        <v>1.449975825712385E-19</v>
      </c>
      <c r="DG104" s="2">
        <f t="shared" si="265"/>
        <v>4.14914937924867E-19</v>
      </c>
      <c r="DH104" s="2">
        <f t="shared" si="266"/>
        <v>7.286624578889374E-29</v>
      </c>
      <c r="DI104" s="2">
        <f t="shared" si="267"/>
        <v>2.543279603825875E-08</v>
      </c>
      <c r="DJ104" s="2">
        <f t="shared" si="268"/>
        <v>9.87162654990084E-05</v>
      </c>
      <c r="DK104" s="2">
        <f t="shared" si="269"/>
        <v>14.652677883707534</v>
      </c>
      <c r="DL104" s="2">
        <f t="shared" si="270"/>
        <v>1.4020252279780135E-13</v>
      </c>
      <c r="DM104" s="2">
        <f t="shared" si="271"/>
        <v>1.046532212447613</v>
      </c>
      <c r="DN104" s="2">
        <f t="shared" si="272"/>
        <v>11.158107924289784</v>
      </c>
      <c r="DO104" s="2">
        <f t="shared" si="273"/>
        <v>0.01277170406515927</v>
      </c>
      <c r="DP104" s="2">
        <f t="shared" si="274"/>
        <v>1.9592771213860935E-08</v>
      </c>
      <c r="DQ104" s="2">
        <f t="shared" si="275"/>
        <v>0.12770634744642084</v>
      </c>
      <c r="DS104" s="4">
        <f t="shared" si="276"/>
        <v>26.997894854664114</v>
      </c>
      <c r="DT104" s="4">
        <f t="shared" si="277"/>
        <v>-15.929837880046014</v>
      </c>
      <c r="DU104" s="3">
        <f t="shared" si="278"/>
        <v>0</v>
      </c>
      <c r="DV104" s="3">
        <f t="shared" si="279"/>
        <v>5.000000003</v>
      </c>
      <c r="DX104" s="4"/>
      <c r="DY104" s="4">
        <f>SUM(DT104)</f>
        <v>-15.929837880046014</v>
      </c>
    </row>
    <row r="105" spans="1:129" ht="12.75">
      <c r="A105" s="1">
        <v>1E-09</v>
      </c>
      <c r="B105" s="1">
        <v>1E-09</v>
      </c>
      <c r="C105" s="1">
        <v>1</v>
      </c>
      <c r="D105" s="1">
        <v>1</v>
      </c>
      <c r="E105" s="1">
        <v>1</v>
      </c>
      <c r="F105" s="1">
        <v>1E-09</v>
      </c>
      <c r="G105" s="1">
        <v>1</v>
      </c>
      <c r="H105" s="1">
        <v>1</v>
      </c>
      <c r="I105" s="2">
        <v>2.4043798E-19</v>
      </c>
      <c r="J105" s="2">
        <v>6.3022218E-20</v>
      </c>
      <c r="K105" s="2">
        <v>5.9953272E-05</v>
      </c>
      <c r="L105" s="2">
        <v>1.3940131E-06</v>
      </c>
      <c r="M105" s="2">
        <v>0.85515552</v>
      </c>
      <c r="N105" s="2">
        <v>1.6651878E-12</v>
      </c>
      <c r="O105" s="2">
        <v>0.0019561069</v>
      </c>
      <c r="P105" s="2">
        <v>0.14294972</v>
      </c>
      <c r="Q105" s="2">
        <v>2.0561187E-14</v>
      </c>
      <c r="R105" s="2">
        <v>3.9948568E-29</v>
      </c>
      <c r="S105" s="2">
        <v>9.3123835E-10</v>
      </c>
      <c r="T105" s="2">
        <v>6.8741085E-11</v>
      </c>
      <c r="U105" s="2">
        <v>5.3893797E-18</v>
      </c>
      <c r="V105" s="2">
        <v>1.0405511E-29</v>
      </c>
      <c r="W105" s="2">
        <v>7.9144603E-18</v>
      </c>
      <c r="X105" s="2">
        <v>9.9999995E-10</v>
      </c>
      <c r="Y105" s="2">
        <v>0.025634685</v>
      </c>
      <c r="Z105" s="2">
        <v>9.9833458E-10</v>
      </c>
      <c r="AA105" s="2">
        <v>0.11727501</v>
      </c>
      <c r="AB105" s="2">
        <v>0.85703035</v>
      </c>
      <c r="AC105" s="2">
        <v>0.1192098</v>
      </c>
      <c r="AD105" s="2">
        <v>2.3212936E-16</v>
      </c>
      <c r="AE105" s="2">
        <v>0.88076888</v>
      </c>
      <c r="AF105" s="2">
        <v>1.9927378E-05</v>
      </c>
      <c r="AH105" s="1">
        <f t="shared" si="211"/>
        <v>5.000000003</v>
      </c>
      <c r="AJ105" s="1">
        <f t="shared" si="280"/>
        <v>0</v>
      </c>
      <c r="AK105" s="3">
        <f t="shared" si="212"/>
        <v>0</v>
      </c>
      <c r="AL105" s="3">
        <f t="shared" si="213"/>
        <v>0</v>
      </c>
      <c r="AM105" s="3">
        <f t="shared" si="214"/>
        <v>0</v>
      </c>
      <c r="AN105" s="3">
        <f t="shared" si="215"/>
        <v>1</v>
      </c>
      <c r="AO105" s="3">
        <f t="shared" si="216"/>
        <v>0</v>
      </c>
      <c r="AP105" s="3">
        <f t="shared" si="217"/>
        <v>0</v>
      </c>
      <c r="AQ105" s="3">
        <f t="shared" si="218"/>
        <v>1</v>
      </c>
      <c r="AR105" s="3">
        <f t="shared" si="219"/>
        <v>0</v>
      </c>
      <c r="AS105" s="3">
        <f t="shared" si="220"/>
        <v>0</v>
      </c>
      <c r="AT105" s="3">
        <f t="shared" si="221"/>
        <v>0</v>
      </c>
      <c r="AU105" s="3">
        <f t="shared" si="222"/>
        <v>0</v>
      </c>
      <c r="AV105" s="3">
        <f t="shared" si="223"/>
        <v>0</v>
      </c>
      <c r="AW105" s="3">
        <f t="shared" si="224"/>
        <v>0</v>
      </c>
      <c r="AX105" s="3">
        <f t="shared" si="225"/>
        <v>0</v>
      </c>
      <c r="AY105" s="3">
        <f t="shared" si="226"/>
        <v>0</v>
      </c>
      <c r="AZ105" s="3">
        <f t="shared" si="227"/>
        <v>0</v>
      </c>
      <c r="BA105" s="3">
        <f t="shared" si="228"/>
        <v>0</v>
      </c>
      <c r="BB105" s="3">
        <f t="shared" si="229"/>
        <v>1</v>
      </c>
      <c r="BC105" s="3">
        <f t="shared" si="230"/>
        <v>1</v>
      </c>
      <c r="BD105" s="3">
        <f t="shared" si="231"/>
        <v>1</v>
      </c>
      <c r="BE105" s="3">
        <f t="shared" si="232"/>
        <v>0</v>
      </c>
      <c r="BF105" s="3">
        <f t="shared" si="233"/>
        <v>1</v>
      </c>
      <c r="BG105" s="3">
        <f t="shared" si="234"/>
        <v>0</v>
      </c>
      <c r="BI105" s="1">
        <f t="shared" si="235"/>
        <v>1</v>
      </c>
      <c r="BJ105" s="1">
        <f t="shared" si="236"/>
        <v>1</v>
      </c>
      <c r="BK105" s="1">
        <f t="shared" si="237"/>
        <v>1</v>
      </c>
      <c r="BL105" s="1">
        <f t="shared" si="238"/>
        <v>1</v>
      </c>
      <c r="BM105" s="1">
        <f t="shared" si="239"/>
        <v>1</v>
      </c>
      <c r="BN105" s="1">
        <f t="shared" si="240"/>
        <v>1</v>
      </c>
      <c r="BO105" s="1">
        <f t="shared" si="241"/>
        <v>1</v>
      </c>
      <c r="BP105" s="1">
        <f t="shared" si="242"/>
        <v>1</v>
      </c>
      <c r="BQ105" s="1">
        <f t="shared" si="243"/>
        <v>1</v>
      </c>
      <c r="BR105" s="1">
        <f t="shared" si="244"/>
        <v>1</v>
      </c>
      <c r="BS105" s="1">
        <f t="shared" si="245"/>
        <v>1</v>
      </c>
      <c r="BT105" s="1">
        <f t="shared" si="246"/>
        <v>1</v>
      </c>
      <c r="BU105" s="1">
        <f t="shared" si="247"/>
        <v>1</v>
      </c>
      <c r="BV105" s="1">
        <f t="shared" si="248"/>
        <v>1</v>
      </c>
      <c r="BW105" s="1">
        <f t="shared" si="249"/>
        <v>1</v>
      </c>
      <c r="BX105" s="1">
        <f t="shared" si="250"/>
        <v>1</v>
      </c>
      <c r="BY105" s="1">
        <f t="shared" si="251"/>
        <v>1</v>
      </c>
      <c r="BZ105" s="1">
        <f t="shared" si="252"/>
        <v>1</v>
      </c>
      <c r="CA105" s="1">
        <f t="shared" si="253"/>
        <v>1</v>
      </c>
      <c r="CB105" s="1">
        <f t="shared" si="254"/>
        <v>1</v>
      </c>
      <c r="CC105" s="1">
        <f t="shared" si="255"/>
        <v>1</v>
      </c>
      <c r="CD105" s="1">
        <f t="shared" si="256"/>
        <v>1</v>
      </c>
      <c r="CE105" s="1">
        <f t="shared" si="257"/>
        <v>1</v>
      </c>
      <c r="CF105" s="1">
        <f t="shared" si="258"/>
        <v>1</v>
      </c>
      <c r="CH105" s="3">
        <f>SUM(AJ105:BG105:BI105:CF105)</f>
        <v>30</v>
      </c>
      <c r="CI105" s="3">
        <f t="shared" si="259"/>
        <v>0</v>
      </c>
      <c r="CK105" s="2">
        <v>100000</v>
      </c>
      <c r="CL105" s="3">
        <v>100</v>
      </c>
      <c r="CM105" s="2">
        <v>1980000000000</v>
      </c>
      <c r="CN105" s="2">
        <v>2000000000</v>
      </c>
      <c r="CO105" s="2">
        <v>100</v>
      </c>
      <c r="CP105" s="2">
        <v>100</v>
      </c>
      <c r="CQ105" s="2">
        <v>64200</v>
      </c>
      <c r="CR105" s="2">
        <v>111000000000</v>
      </c>
      <c r="CS105" s="2">
        <v>500</v>
      </c>
      <c r="CT105" s="2">
        <v>10000000</v>
      </c>
      <c r="CU105" s="2">
        <v>1000000</v>
      </c>
      <c r="CV105" s="2">
        <v>100000</v>
      </c>
      <c r="CW105" s="2">
        <v>100000</v>
      </c>
      <c r="CX105" s="2">
        <v>100</v>
      </c>
      <c r="CY105" s="2">
        <v>323000000</v>
      </c>
      <c r="CZ105" s="2">
        <v>100</v>
      </c>
      <c r="DB105" s="2">
        <f t="shared" si="260"/>
        <v>2.3671941340231484E-13</v>
      </c>
      <c r="DC105" s="2">
        <f t="shared" si="261"/>
        <v>1.8396995432651794E-28</v>
      </c>
      <c r="DD105" s="2">
        <f t="shared" si="262"/>
        <v>2.6367192491367094E-08</v>
      </c>
      <c r="DE105" s="2">
        <f t="shared" si="263"/>
        <v>1.472187467631511E-09</v>
      </c>
      <c r="DF105" s="2">
        <f t="shared" si="264"/>
        <v>2.4819010715409445E-17</v>
      </c>
      <c r="DG105" s="2">
        <f t="shared" si="265"/>
        <v>4.791914902717114E-29</v>
      </c>
      <c r="DH105" s="2">
        <f t="shared" si="266"/>
        <v>8.76111640971449E-17</v>
      </c>
      <c r="DI105" s="2">
        <f t="shared" si="267"/>
        <v>2.5432794766618945E-08</v>
      </c>
      <c r="DJ105" s="2">
        <f t="shared" si="268"/>
        <v>0.1593095210015019</v>
      </c>
      <c r="DK105" s="2">
        <f t="shared" si="269"/>
        <v>1.6091252252099302E-08</v>
      </c>
      <c r="DL105" s="2">
        <f t="shared" si="270"/>
        <v>1.6202141388403657</v>
      </c>
      <c r="DM105" s="2">
        <f t="shared" si="271"/>
        <v>9.866926540767349</v>
      </c>
      <c r="DN105" s="2">
        <f t="shared" si="272"/>
        <v>1.372453542094008</v>
      </c>
      <c r="DO105" s="2">
        <f t="shared" si="273"/>
        <v>1.0689952079644968E-15</v>
      </c>
      <c r="DP105" s="2">
        <f t="shared" si="274"/>
        <v>17.257048126520587</v>
      </c>
      <c r="DQ105" s="2">
        <f t="shared" si="275"/>
        <v>9.176896705051502E-05</v>
      </c>
      <c r="DS105" s="4">
        <f t="shared" si="276"/>
        <v>30.276043707554525</v>
      </c>
      <c r="DT105" s="4">
        <f t="shared" si="277"/>
        <v>-17.864076829205473</v>
      </c>
      <c r="DU105" s="3">
        <f t="shared" si="278"/>
        <v>0</v>
      </c>
      <c r="DV105" s="3">
        <f t="shared" si="279"/>
        <v>5.000000003</v>
      </c>
      <c r="DX105" s="4"/>
      <c r="DY105" s="4">
        <f>SUM(DT105)</f>
        <v>-17.864076829205473</v>
      </c>
    </row>
    <row r="106" spans="1:128" ht="12.75">
      <c r="A106" s="1">
        <v>1E-09</v>
      </c>
      <c r="B106" s="1">
        <v>1E-09</v>
      </c>
      <c r="C106" s="1">
        <v>1</v>
      </c>
      <c r="D106" s="1">
        <v>1</v>
      </c>
      <c r="E106" s="1">
        <v>1E-09</v>
      </c>
      <c r="F106" s="1">
        <v>1</v>
      </c>
      <c r="G106" s="1">
        <v>1</v>
      </c>
      <c r="H106" s="1">
        <v>1</v>
      </c>
      <c r="I106" s="2">
        <v>3.8462761E-19</v>
      </c>
      <c r="J106" s="2">
        <v>9.9155087E-21</v>
      </c>
      <c r="K106" s="2">
        <v>9.9838954E-07</v>
      </c>
      <c r="L106" s="2">
        <v>7.8250945E-06</v>
      </c>
      <c r="M106" s="2">
        <v>5.6084978E-10</v>
      </c>
      <c r="N106" s="2">
        <v>0.091035896</v>
      </c>
      <c r="O106" s="2">
        <v>0.00039533444</v>
      </c>
      <c r="P106" s="2">
        <v>0.90857759</v>
      </c>
      <c r="Q106" s="2">
        <v>2.1571831E-23</v>
      </c>
      <c r="R106" s="2">
        <v>3.5014919E-18</v>
      </c>
      <c r="S106" s="2">
        <v>3.0107195E-10</v>
      </c>
      <c r="T106" s="2">
        <v>6.9892805E-10</v>
      </c>
      <c r="U106" s="2">
        <v>5.561152E-28</v>
      </c>
      <c r="V106" s="2">
        <v>9.0266722E-20</v>
      </c>
      <c r="W106" s="2">
        <v>2.5166028E-19</v>
      </c>
      <c r="X106" s="2">
        <v>1E-09</v>
      </c>
      <c r="Y106" s="2">
        <v>2.7997328E-13</v>
      </c>
      <c r="Z106" s="2">
        <v>0.90889287</v>
      </c>
      <c r="AA106" s="2">
        <v>0.00039469777</v>
      </c>
      <c r="AB106" s="2">
        <v>0.090711437</v>
      </c>
      <c r="AC106" s="2">
        <v>4.3887025E-10</v>
      </c>
      <c r="AD106" s="2">
        <v>7.1236449E-05</v>
      </c>
      <c r="AE106" s="2">
        <v>0.99920997</v>
      </c>
      <c r="AF106" s="2">
        <v>0.00071097055</v>
      </c>
      <c r="AH106" s="1">
        <f t="shared" si="211"/>
        <v>5.000000003</v>
      </c>
      <c r="AJ106" s="1">
        <f t="shared" si="280"/>
        <v>0</v>
      </c>
      <c r="AK106" s="3">
        <f t="shared" si="212"/>
        <v>0</v>
      </c>
      <c r="AL106" s="3">
        <f t="shared" si="213"/>
        <v>0</v>
      </c>
      <c r="AM106" s="3">
        <f t="shared" si="214"/>
        <v>0</v>
      </c>
      <c r="AN106" s="3">
        <f t="shared" si="215"/>
        <v>0</v>
      </c>
      <c r="AO106" s="3">
        <f t="shared" si="216"/>
        <v>0</v>
      </c>
      <c r="AP106" s="3">
        <f t="shared" si="217"/>
        <v>0</v>
      </c>
      <c r="AQ106" s="3">
        <f t="shared" si="218"/>
        <v>1</v>
      </c>
      <c r="AR106" s="3">
        <f t="shared" si="219"/>
        <v>0</v>
      </c>
      <c r="AS106" s="3">
        <f t="shared" si="220"/>
        <v>0</v>
      </c>
      <c r="AT106" s="3">
        <f t="shared" si="221"/>
        <v>0</v>
      </c>
      <c r="AU106" s="3">
        <f t="shared" si="222"/>
        <v>0</v>
      </c>
      <c r="AV106" s="3">
        <f t="shared" si="223"/>
        <v>0</v>
      </c>
      <c r="AW106" s="3">
        <f t="shared" si="224"/>
        <v>0</v>
      </c>
      <c r="AX106" s="3">
        <f t="shared" si="225"/>
        <v>0</v>
      </c>
      <c r="AY106" s="3">
        <f t="shared" si="226"/>
        <v>0</v>
      </c>
      <c r="AZ106" s="3">
        <f t="shared" si="227"/>
        <v>0</v>
      </c>
      <c r="BA106" s="3">
        <f t="shared" si="228"/>
        <v>1</v>
      </c>
      <c r="BB106" s="3">
        <f t="shared" si="229"/>
        <v>0</v>
      </c>
      <c r="BC106" s="3">
        <f t="shared" si="230"/>
        <v>0</v>
      </c>
      <c r="BD106" s="3">
        <f t="shared" si="231"/>
        <v>0</v>
      </c>
      <c r="BE106" s="3">
        <f t="shared" si="232"/>
        <v>0</v>
      </c>
      <c r="BF106" s="3">
        <f t="shared" si="233"/>
        <v>1</v>
      </c>
      <c r="BG106" s="3">
        <f t="shared" si="234"/>
        <v>0</v>
      </c>
      <c r="BI106" s="1">
        <f t="shared" si="235"/>
        <v>1</v>
      </c>
      <c r="BJ106" s="1">
        <f t="shared" si="236"/>
        <v>1</v>
      </c>
      <c r="BK106" s="1">
        <f t="shared" si="237"/>
        <v>1</v>
      </c>
      <c r="BL106" s="1">
        <f t="shared" si="238"/>
        <v>1</v>
      </c>
      <c r="BM106" s="1">
        <f t="shared" si="239"/>
        <v>1</v>
      </c>
      <c r="BN106" s="1">
        <f t="shared" si="240"/>
        <v>1</v>
      </c>
      <c r="BO106" s="1">
        <f t="shared" si="241"/>
        <v>1</v>
      </c>
      <c r="BP106" s="1">
        <f t="shared" si="242"/>
        <v>0</v>
      </c>
      <c r="BQ106" s="1">
        <f t="shared" si="243"/>
        <v>1</v>
      </c>
      <c r="BR106" s="1">
        <f t="shared" si="244"/>
        <v>1</v>
      </c>
      <c r="BS106" s="1">
        <f t="shared" si="245"/>
        <v>1</v>
      </c>
      <c r="BT106" s="1">
        <f t="shared" si="246"/>
        <v>1</v>
      </c>
      <c r="BU106" s="1">
        <f t="shared" si="247"/>
        <v>1</v>
      </c>
      <c r="BV106" s="1">
        <f t="shared" si="248"/>
        <v>1</v>
      </c>
      <c r="BW106" s="1">
        <f t="shared" si="249"/>
        <v>1</v>
      </c>
      <c r="BX106" s="1">
        <f t="shared" si="250"/>
        <v>1</v>
      </c>
      <c r="BY106" s="1">
        <f t="shared" si="251"/>
        <v>1</v>
      </c>
      <c r="BZ106" s="1">
        <f t="shared" si="252"/>
        <v>0</v>
      </c>
      <c r="CA106" s="1">
        <f t="shared" si="253"/>
        <v>1</v>
      </c>
      <c r="CB106" s="1">
        <f t="shared" si="254"/>
        <v>1</v>
      </c>
      <c r="CC106" s="1">
        <f t="shared" si="255"/>
        <v>1</v>
      </c>
      <c r="CD106" s="1">
        <f t="shared" si="256"/>
        <v>1</v>
      </c>
      <c r="CE106" s="1">
        <f t="shared" si="257"/>
        <v>0</v>
      </c>
      <c r="CF106" s="1">
        <f t="shared" si="258"/>
        <v>1</v>
      </c>
      <c r="CH106" s="3">
        <f>SUM(AJ106:BG106:BI106:CF106)</f>
        <v>24</v>
      </c>
      <c r="CI106" s="3">
        <f t="shared" si="259"/>
        <v>1</v>
      </c>
      <c r="CK106" s="2">
        <v>100000</v>
      </c>
      <c r="CL106" s="3">
        <v>100</v>
      </c>
      <c r="CM106" s="2">
        <v>1980000000000</v>
      </c>
      <c r="CN106" s="2">
        <v>2000000000</v>
      </c>
      <c r="CO106" s="2">
        <v>100</v>
      </c>
      <c r="CP106" s="2">
        <v>100</v>
      </c>
      <c r="CQ106" s="2">
        <v>64200</v>
      </c>
      <c r="CR106" s="2">
        <v>111000000000</v>
      </c>
      <c r="CS106" s="2">
        <v>500</v>
      </c>
      <c r="CT106" s="2">
        <v>10000000</v>
      </c>
      <c r="CU106" s="2">
        <v>1000000</v>
      </c>
      <c r="CV106" s="2">
        <v>100000</v>
      </c>
      <c r="CW106" s="2">
        <v>100000</v>
      </c>
      <c r="CX106" s="2">
        <v>100</v>
      </c>
      <c r="CY106" s="2">
        <v>323000000</v>
      </c>
      <c r="CZ106" s="2">
        <v>100</v>
      </c>
      <c r="DB106" s="2">
        <f t="shared" si="260"/>
        <v>2.483548824459342E-22</v>
      </c>
      <c r="DC106" s="2">
        <f t="shared" si="261"/>
        <v>1.6124966104358796E-17</v>
      </c>
      <c r="DD106" s="2">
        <f t="shared" si="262"/>
        <v>8.5245867069384E-09</v>
      </c>
      <c r="DE106" s="2">
        <f t="shared" si="263"/>
        <v>1.4968531788320335E-08</v>
      </c>
      <c r="DF106" s="2">
        <f t="shared" si="264"/>
        <v>2.561005139014805E-27</v>
      </c>
      <c r="DG106" s="2">
        <f t="shared" si="265"/>
        <v>4.156936169412754E-19</v>
      </c>
      <c r="DH106" s="2">
        <f t="shared" si="266"/>
        <v>2.7858185210447556E-18</v>
      </c>
      <c r="DI106" s="2">
        <f t="shared" si="267"/>
        <v>2.543279603825875E-08</v>
      </c>
      <c r="DJ106" s="2">
        <f t="shared" si="268"/>
        <v>1.7399242132298236E-12</v>
      </c>
      <c r="DK106" s="2">
        <f t="shared" si="269"/>
        <v>14.649622215134025</v>
      </c>
      <c r="DL106" s="2">
        <f t="shared" si="270"/>
        <v>0.005452951208639954</v>
      </c>
      <c r="DM106" s="2">
        <f t="shared" si="271"/>
        <v>1.0443540130013427</v>
      </c>
      <c r="DN106" s="2">
        <f t="shared" si="272"/>
        <v>5.05268047704285E-09</v>
      </c>
      <c r="DO106" s="2">
        <f t="shared" si="273"/>
        <v>0.00032805597109046125</v>
      </c>
      <c r="DP106" s="2">
        <f t="shared" si="274"/>
        <v>19.57768369471591</v>
      </c>
      <c r="DQ106" s="2">
        <f t="shared" si="275"/>
        <v>0.003274140379975556</v>
      </c>
      <c r="DS106" s="4">
        <f t="shared" si="276"/>
        <v>35.28071512439132</v>
      </c>
      <c r="DT106" s="4">
        <f t="shared" si="277"/>
        <v>-20.817033151995858</v>
      </c>
      <c r="DU106" s="3">
        <f t="shared" si="278"/>
        <v>1</v>
      </c>
      <c r="DV106" s="3">
        <f t="shared" si="279"/>
        <v>5.000000003</v>
      </c>
      <c r="DX106" s="4">
        <f>SUM(DT106)</f>
        <v>-20.817033151995858</v>
      </c>
    </row>
    <row r="107" spans="1:129" ht="12.75">
      <c r="A107" s="1">
        <v>1</v>
      </c>
      <c r="B107" s="1">
        <v>1</v>
      </c>
      <c r="C107" s="1">
        <v>1</v>
      </c>
      <c r="D107" s="1">
        <v>1E-09</v>
      </c>
      <c r="E107" s="1">
        <v>1</v>
      </c>
      <c r="F107" s="1">
        <v>1</v>
      </c>
      <c r="G107" s="1">
        <v>1</v>
      </c>
      <c r="H107" s="1">
        <v>1E-09</v>
      </c>
      <c r="I107" s="2">
        <v>5.7627772E-07</v>
      </c>
      <c r="J107" s="2">
        <v>0.094790636</v>
      </c>
      <c r="K107" s="2">
        <v>0.00014571789</v>
      </c>
      <c r="L107" s="2">
        <v>1.0278359E-13</v>
      </c>
      <c r="M107" s="2">
        <v>0.094254701</v>
      </c>
      <c r="N107" s="2">
        <v>0.00068135765</v>
      </c>
      <c r="O107" s="2">
        <v>8.7164036E-07</v>
      </c>
      <c r="P107" s="2">
        <v>9.504064E-20</v>
      </c>
      <c r="Q107" s="2">
        <v>0.0054316884</v>
      </c>
      <c r="R107" s="2">
        <v>3.9265123E-08</v>
      </c>
      <c r="S107" s="2">
        <v>0.9945677</v>
      </c>
      <c r="T107" s="2">
        <v>1.0953961E-16</v>
      </c>
      <c r="U107" s="2">
        <v>0.89344631</v>
      </c>
      <c r="V107" s="2">
        <v>0.0064586325</v>
      </c>
      <c r="W107" s="2">
        <v>0.0053044187</v>
      </c>
      <c r="X107" s="2">
        <v>9.9999486E-10</v>
      </c>
      <c r="Y107" s="2">
        <v>0.006867298</v>
      </c>
      <c r="Z107" s="2">
        <v>0.99285997</v>
      </c>
      <c r="AA107" s="2">
        <v>0.00012701359</v>
      </c>
      <c r="AB107" s="2">
        <v>1.3849118E-18</v>
      </c>
      <c r="AC107" s="2">
        <v>9.6878363E-10</v>
      </c>
      <c r="AD107" s="2">
        <v>7.0032383E-15</v>
      </c>
      <c r="AE107" s="2">
        <v>2.8937674E-11</v>
      </c>
      <c r="AF107" s="2">
        <v>1.4778358E-23</v>
      </c>
      <c r="AH107" s="1">
        <f t="shared" si="211"/>
        <v>6.000000002</v>
      </c>
      <c r="AJ107" s="1">
        <f t="shared" si="280"/>
        <v>0</v>
      </c>
      <c r="AK107" s="3">
        <f t="shared" si="212"/>
        <v>0</v>
      </c>
      <c r="AL107" s="3">
        <f t="shared" si="213"/>
        <v>0</v>
      </c>
      <c r="AM107" s="3">
        <f t="shared" si="214"/>
        <v>0</v>
      </c>
      <c r="AN107" s="3">
        <f t="shared" si="215"/>
        <v>0</v>
      </c>
      <c r="AO107" s="3">
        <f t="shared" si="216"/>
        <v>0</v>
      </c>
      <c r="AP107" s="3">
        <f t="shared" si="217"/>
        <v>0</v>
      </c>
      <c r="AQ107" s="3">
        <f t="shared" si="218"/>
        <v>0</v>
      </c>
      <c r="AR107" s="3">
        <f t="shared" si="219"/>
        <v>0</v>
      </c>
      <c r="AS107" s="3">
        <f t="shared" si="220"/>
        <v>0</v>
      </c>
      <c r="AT107" s="3">
        <f t="shared" si="221"/>
        <v>1</v>
      </c>
      <c r="AU107" s="3">
        <f t="shared" si="222"/>
        <v>0</v>
      </c>
      <c r="AV107" s="3">
        <f t="shared" si="223"/>
        <v>1</v>
      </c>
      <c r="AW107" s="3">
        <f t="shared" si="224"/>
        <v>0</v>
      </c>
      <c r="AX107" s="3">
        <f t="shared" si="225"/>
        <v>0</v>
      </c>
      <c r="AY107" s="3">
        <f t="shared" si="226"/>
        <v>0</v>
      </c>
      <c r="AZ107" s="3">
        <f t="shared" si="227"/>
        <v>0</v>
      </c>
      <c r="BA107" s="3">
        <f t="shared" si="228"/>
        <v>1</v>
      </c>
      <c r="BB107" s="3">
        <f t="shared" si="229"/>
        <v>0</v>
      </c>
      <c r="BC107" s="3">
        <f t="shared" si="230"/>
        <v>0</v>
      </c>
      <c r="BD107" s="3">
        <f t="shared" si="231"/>
        <v>0</v>
      </c>
      <c r="BE107" s="3">
        <f t="shared" si="232"/>
        <v>0</v>
      </c>
      <c r="BF107" s="3">
        <f t="shared" si="233"/>
        <v>0</v>
      </c>
      <c r="BG107" s="3">
        <f t="shared" si="234"/>
        <v>0</v>
      </c>
      <c r="BI107" s="1">
        <f t="shared" si="235"/>
        <v>1</v>
      </c>
      <c r="BJ107" s="1">
        <f t="shared" si="236"/>
        <v>1</v>
      </c>
      <c r="BK107" s="1">
        <f t="shared" si="237"/>
        <v>1</v>
      </c>
      <c r="BL107" s="1">
        <f t="shared" si="238"/>
        <v>1</v>
      </c>
      <c r="BM107" s="1">
        <f t="shared" si="239"/>
        <v>1</v>
      </c>
      <c r="BN107" s="1">
        <f t="shared" si="240"/>
        <v>1</v>
      </c>
      <c r="BO107" s="1">
        <f t="shared" si="241"/>
        <v>1</v>
      </c>
      <c r="BP107" s="1">
        <f t="shared" si="242"/>
        <v>1</v>
      </c>
      <c r="BQ107" s="1">
        <f t="shared" si="243"/>
        <v>1</v>
      </c>
      <c r="BR107" s="1">
        <f t="shared" si="244"/>
        <v>1</v>
      </c>
      <c r="BS107" s="1">
        <f t="shared" si="245"/>
        <v>0</v>
      </c>
      <c r="BT107" s="1">
        <f t="shared" si="246"/>
        <v>1</v>
      </c>
      <c r="BU107" s="1">
        <f t="shared" si="247"/>
        <v>1</v>
      </c>
      <c r="BV107" s="1">
        <f t="shared" si="248"/>
        <v>1</v>
      </c>
      <c r="BW107" s="1">
        <f t="shared" si="249"/>
        <v>1</v>
      </c>
      <c r="BX107" s="1">
        <f t="shared" si="250"/>
        <v>1</v>
      </c>
      <c r="BY107" s="1">
        <f t="shared" si="251"/>
        <v>1</v>
      </c>
      <c r="BZ107" s="1">
        <f t="shared" si="252"/>
        <v>0</v>
      </c>
      <c r="CA107" s="1">
        <f t="shared" si="253"/>
        <v>1</v>
      </c>
      <c r="CB107" s="1">
        <f t="shared" si="254"/>
        <v>1</v>
      </c>
      <c r="CC107" s="1">
        <f t="shared" si="255"/>
        <v>1</v>
      </c>
      <c r="CD107" s="1">
        <f t="shared" si="256"/>
        <v>1</v>
      </c>
      <c r="CE107" s="1">
        <f t="shared" si="257"/>
        <v>1</v>
      </c>
      <c r="CF107" s="1">
        <f t="shared" si="258"/>
        <v>1</v>
      </c>
      <c r="CH107" s="3">
        <f>SUM(AJ107:BG107:BI107:CF107)</f>
        <v>25</v>
      </c>
      <c r="CI107" s="3">
        <f t="shared" si="259"/>
        <v>0</v>
      </c>
      <c r="CK107" s="2">
        <v>100000</v>
      </c>
      <c r="CL107" s="3">
        <v>100</v>
      </c>
      <c r="CM107" s="2">
        <v>1980000000000</v>
      </c>
      <c r="CN107" s="2">
        <v>2000000000</v>
      </c>
      <c r="CO107" s="2">
        <v>100</v>
      </c>
      <c r="CP107" s="2">
        <v>100</v>
      </c>
      <c r="CQ107" s="2">
        <v>64200</v>
      </c>
      <c r="CR107" s="2">
        <v>111000000000</v>
      </c>
      <c r="CS107" s="2">
        <v>500</v>
      </c>
      <c r="CT107" s="2">
        <v>10000000</v>
      </c>
      <c r="CU107" s="2">
        <v>1000000</v>
      </c>
      <c r="CV107" s="2">
        <v>100000</v>
      </c>
      <c r="CW107" s="2">
        <v>100000</v>
      </c>
      <c r="CX107" s="2">
        <v>100</v>
      </c>
      <c r="CY107" s="2">
        <v>323000000</v>
      </c>
      <c r="CZ107" s="2">
        <v>100</v>
      </c>
      <c r="DB107" s="2">
        <f t="shared" si="260"/>
        <v>0.06253462369814339</v>
      </c>
      <c r="DC107" s="2">
        <f t="shared" si="261"/>
        <v>1.808225737887553E-07</v>
      </c>
      <c r="DD107" s="2">
        <f t="shared" si="262"/>
        <v>28.160307177637435</v>
      </c>
      <c r="DE107" s="2">
        <f t="shared" si="263"/>
        <v>2.3459455295365697E-15</v>
      </c>
      <c r="DF107" s="2">
        <f t="shared" si="264"/>
        <v>4.114472309593074</v>
      </c>
      <c r="DG107" s="2">
        <f t="shared" si="265"/>
        <v>0.029743101831253737</v>
      </c>
      <c r="DH107" s="2">
        <f t="shared" si="266"/>
        <v>0.05871863393713202</v>
      </c>
      <c r="DI107" s="2">
        <f t="shared" si="267"/>
        <v>2.5432665313687107E-08</v>
      </c>
      <c r="DJ107" s="2">
        <f t="shared" si="268"/>
        <v>0.042677565765078515</v>
      </c>
      <c r="DK107" s="2">
        <f t="shared" si="269"/>
        <v>16.00301196446761</v>
      </c>
      <c r="DL107" s="2">
        <f t="shared" si="270"/>
        <v>0.0017547575936499456</v>
      </c>
      <c r="DM107" s="2">
        <f t="shared" si="271"/>
        <v>1.5944386328957756E-17</v>
      </c>
      <c r="DN107" s="2">
        <f t="shared" si="272"/>
        <v>1.1153533723873296E-08</v>
      </c>
      <c r="DO107" s="2">
        <f t="shared" si="273"/>
        <v>3.225110422452993E-14</v>
      </c>
      <c r="DP107" s="2">
        <f t="shared" si="274"/>
        <v>5.669805600846882E-10</v>
      </c>
      <c r="DQ107" s="2">
        <f t="shared" si="275"/>
        <v>6.80568536594586E-23</v>
      </c>
      <c r="DS107" s="4">
        <f t="shared" si="276"/>
        <v>48.473220352499155</v>
      </c>
      <c r="DT107" s="4">
        <f t="shared" si="277"/>
        <v>-28.6011389367886</v>
      </c>
      <c r="DU107" s="3">
        <f t="shared" si="278"/>
        <v>0</v>
      </c>
      <c r="DV107" s="3">
        <f t="shared" si="279"/>
        <v>6.000000002</v>
      </c>
      <c r="DX107" s="4"/>
      <c r="DY107" s="4">
        <f>SUM(DT107)</f>
        <v>-28.6011389367886</v>
      </c>
    </row>
    <row r="108" spans="1:128" ht="12.75">
      <c r="A108" s="1">
        <v>1</v>
      </c>
      <c r="B108" s="1">
        <v>1</v>
      </c>
      <c r="C108" s="1">
        <v>1</v>
      </c>
      <c r="D108" s="1">
        <v>1E-09</v>
      </c>
      <c r="E108" s="1">
        <v>1</v>
      </c>
      <c r="F108" s="1">
        <v>1</v>
      </c>
      <c r="G108" s="1">
        <v>1E-09</v>
      </c>
      <c r="H108" s="1">
        <v>1</v>
      </c>
      <c r="I108" s="2">
        <v>0.0017166808</v>
      </c>
      <c r="J108" s="2">
        <v>0.0043453902</v>
      </c>
      <c r="K108" s="2">
        <v>0.00020319991</v>
      </c>
      <c r="L108" s="2">
        <v>1.7297367E-12</v>
      </c>
      <c r="M108" s="2">
        <v>0.0057735314</v>
      </c>
      <c r="N108" s="2">
        <v>0.0004917375</v>
      </c>
      <c r="O108" s="2">
        <v>2.9420171E-19</v>
      </c>
      <c r="P108" s="2">
        <v>2.0585802E-09</v>
      </c>
      <c r="Q108" s="2">
        <v>0.99113105</v>
      </c>
      <c r="R108" s="2">
        <v>8.4415633E-05</v>
      </c>
      <c r="S108" s="2">
        <v>9.9999986E-10</v>
      </c>
      <c r="T108" s="2">
        <v>0.0070678502</v>
      </c>
      <c r="U108" s="2">
        <v>0.0025088247</v>
      </c>
      <c r="V108" s="2">
        <v>0.00021367913</v>
      </c>
      <c r="W108" s="2">
        <v>8.2072992E-17</v>
      </c>
      <c r="X108" s="2">
        <v>0.99293211</v>
      </c>
      <c r="Y108" s="2">
        <v>0.00058659053</v>
      </c>
      <c r="Z108" s="2">
        <v>0.99921017</v>
      </c>
      <c r="AA108" s="2">
        <v>5.9781526E-17</v>
      </c>
      <c r="AB108" s="2">
        <v>4.183033E-08</v>
      </c>
      <c r="AC108" s="2">
        <v>9.9866892E-10</v>
      </c>
      <c r="AD108" s="2">
        <v>8.5057641E-14</v>
      </c>
      <c r="AE108" s="2">
        <v>1.6433652E-22</v>
      </c>
      <c r="AF108" s="2">
        <v>3.5595593E-19</v>
      </c>
      <c r="AH108" s="1">
        <f t="shared" si="211"/>
        <v>6.000000002</v>
      </c>
      <c r="AJ108" s="1">
        <f t="shared" si="280"/>
        <v>0</v>
      </c>
      <c r="AK108" s="3">
        <f t="shared" si="212"/>
        <v>0</v>
      </c>
      <c r="AL108" s="3">
        <f t="shared" si="213"/>
        <v>0</v>
      </c>
      <c r="AM108" s="3">
        <f t="shared" si="214"/>
        <v>0</v>
      </c>
      <c r="AN108" s="3">
        <f t="shared" si="215"/>
        <v>0</v>
      </c>
      <c r="AO108" s="3">
        <f t="shared" si="216"/>
        <v>0</v>
      </c>
      <c r="AP108" s="3">
        <f t="shared" si="217"/>
        <v>0</v>
      </c>
      <c r="AQ108" s="3">
        <f t="shared" si="218"/>
        <v>0</v>
      </c>
      <c r="AR108" s="3">
        <f t="shared" si="219"/>
        <v>1</v>
      </c>
      <c r="AS108" s="3">
        <f t="shared" si="220"/>
        <v>0</v>
      </c>
      <c r="AT108" s="3">
        <f t="shared" si="221"/>
        <v>0</v>
      </c>
      <c r="AU108" s="3">
        <f t="shared" si="222"/>
        <v>0</v>
      </c>
      <c r="AV108" s="3">
        <f t="shared" si="223"/>
        <v>0</v>
      </c>
      <c r="AW108" s="3">
        <f t="shared" si="224"/>
        <v>0</v>
      </c>
      <c r="AX108" s="3">
        <f t="shared" si="225"/>
        <v>0</v>
      </c>
      <c r="AY108" s="3">
        <f t="shared" si="226"/>
        <v>1</v>
      </c>
      <c r="AZ108" s="3">
        <f t="shared" si="227"/>
        <v>0</v>
      </c>
      <c r="BA108" s="3">
        <f t="shared" si="228"/>
        <v>1</v>
      </c>
      <c r="BB108" s="3">
        <f t="shared" si="229"/>
        <v>0</v>
      </c>
      <c r="BC108" s="3">
        <f t="shared" si="230"/>
        <v>0</v>
      </c>
      <c r="BD108" s="3">
        <f t="shared" si="231"/>
        <v>0</v>
      </c>
      <c r="BE108" s="3">
        <f t="shared" si="232"/>
        <v>0</v>
      </c>
      <c r="BF108" s="3">
        <f t="shared" si="233"/>
        <v>0</v>
      </c>
      <c r="BG108" s="3">
        <f t="shared" si="234"/>
        <v>0</v>
      </c>
      <c r="BI108" s="1">
        <f t="shared" si="235"/>
        <v>1</v>
      </c>
      <c r="BJ108" s="1">
        <f t="shared" si="236"/>
        <v>1</v>
      </c>
      <c r="BK108" s="1">
        <f t="shared" si="237"/>
        <v>1</v>
      </c>
      <c r="BL108" s="1">
        <f t="shared" si="238"/>
        <v>1</v>
      </c>
      <c r="BM108" s="1">
        <f t="shared" si="239"/>
        <v>1</v>
      </c>
      <c r="BN108" s="1">
        <f t="shared" si="240"/>
        <v>1</v>
      </c>
      <c r="BO108" s="1">
        <f t="shared" si="241"/>
        <v>1</v>
      </c>
      <c r="BP108" s="1">
        <f t="shared" si="242"/>
        <v>1</v>
      </c>
      <c r="BQ108" s="1">
        <f t="shared" si="243"/>
        <v>0</v>
      </c>
      <c r="BR108" s="1">
        <f t="shared" si="244"/>
        <v>1</v>
      </c>
      <c r="BS108" s="1">
        <f t="shared" si="245"/>
        <v>1</v>
      </c>
      <c r="BT108" s="1">
        <f t="shared" si="246"/>
        <v>1</v>
      </c>
      <c r="BU108" s="1">
        <f t="shared" si="247"/>
        <v>1</v>
      </c>
      <c r="BV108" s="1">
        <f t="shared" si="248"/>
        <v>1</v>
      </c>
      <c r="BW108" s="1">
        <f t="shared" si="249"/>
        <v>1</v>
      </c>
      <c r="BX108" s="1">
        <f t="shared" si="250"/>
        <v>0</v>
      </c>
      <c r="BY108" s="1">
        <f t="shared" si="251"/>
        <v>1</v>
      </c>
      <c r="BZ108" s="1">
        <f t="shared" si="252"/>
        <v>0</v>
      </c>
      <c r="CA108" s="1">
        <f t="shared" si="253"/>
        <v>1</v>
      </c>
      <c r="CB108" s="1">
        <f t="shared" si="254"/>
        <v>1</v>
      </c>
      <c r="CC108" s="1">
        <f t="shared" si="255"/>
        <v>1</v>
      </c>
      <c r="CD108" s="1">
        <f t="shared" si="256"/>
        <v>1</v>
      </c>
      <c r="CE108" s="1">
        <f t="shared" si="257"/>
        <v>1</v>
      </c>
      <c r="CF108" s="1">
        <f t="shared" si="258"/>
        <v>1</v>
      </c>
      <c r="CH108" s="3">
        <f>SUM(AJ108:BG108:BI108:CF108)</f>
        <v>24</v>
      </c>
      <c r="CI108" s="3">
        <f t="shared" si="259"/>
        <v>1</v>
      </c>
      <c r="CK108" s="2">
        <v>100000</v>
      </c>
      <c r="CL108" s="3">
        <v>100</v>
      </c>
      <c r="CM108" s="2">
        <v>1980000000000</v>
      </c>
      <c r="CN108" s="2">
        <v>2000000000</v>
      </c>
      <c r="CO108" s="2">
        <v>100</v>
      </c>
      <c r="CP108" s="2">
        <v>100</v>
      </c>
      <c r="CQ108" s="2">
        <v>64200</v>
      </c>
      <c r="CR108" s="2">
        <v>111000000000</v>
      </c>
      <c r="CS108" s="2">
        <v>500</v>
      </c>
      <c r="CT108" s="2">
        <v>10000000</v>
      </c>
      <c r="CU108" s="2">
        <v>1000000</v>
      </c>
      <c r="CV108" s="2">
        <v>100000</v>
      </c>
      <c r="CW108" s="2">
        <v>100000</v>
      </c>
      <c r="CX108" s="2">
        <v>100</v>
      </c>
      <c r="CY108" s="2">
        <v>323000000</v>
      </c>
      <c r="CZ108" s="2">
        <v>100</v>
      </c>
      <c r="DB108" s="2">
        <f t="shared" si="260"/>
        <v>11.410817904667681</v>
      </c>
      <c r="DC108" s="2">
        <f t="shared" si="261"/>
        <v>0.0003887483563229125</v>
      </c>
      <c r="DD108" s="2">
        <f t="shared" si="262"/>
        <v>2.831411399665848E-08</v>
      </c>
      <c r="DE108" s="2">
        <f t="shared" si="263"/>
        <v>0.15136799902906492</v>
      </c>
      <c r="DF108" s="2">
        <f t="shared" si="264"/>
        <v>0.01155356471031052</v>
      </c>
      <c r="DG108" s="2">
        <f t="shared" si="265"/>
        <v>0.0009840287588438737</v>
      </c>
      <c r="DH108" s="2">
        <f t="shared" si="266"/>
        <v>9.08528199965279E-16</v>
      </c>
      <c r="DI108" s="2">
        <f t="shared" si="267"/>
        <v>25.2530398334679</v>
      </c>
      <c r="DJ108" s="2">
        <f t="shared" si="268"/>
        <v>0.003645430258195765</v>
      </c>
      <c r="DK108" s="2">
        <f t="shared" si="269"/>
        <v>16.105365095470326</v>
      </c>
      <c r="DL108" s="2">
        <f t="shared" si="270"/>
        <v>8.259123036242158E-16</v>
      </c>
      <c r="DM108" s="2">
        <f t="shared" si="271"/>
        <v>4.815894714651081E-07</v>
      </c>
      <c r="DN108" s="2">
        <f t="shared" si="272"/>
        <v>1.1497600840142316E-08</v>
      </c>
      <c r="DO108" s="2">
        <f t="shared" si="273"/>
        <v>3.917049124236783E-13</v>
      </c>
      <c r="DP108" s="2">
        <f t="shared" si="274"/>
        <v>3.2198722036874338E-21</v>
      </c>
      <c r="DQ108" s="2">
        <f t="shared" si="275"/>
        <v>1.6392376363616642E-18</v>
      </c>
      <c r="DS108" s="4">
        <f t="shared" si="276"/>
        <v>52.93716312612022</v>
      </c>
      <c r="DT108" s="4">
        <f t="shared" si="277"/>
        <v>-31.235043730935974</v>
      </c>
      <c r="DU108" s="3">
        <f t="shared" si="278"/>
        <v>1</v>
      </c>
      <c r="DV108" s="3">
        <f t="shared" si="279"/>
        <v>6.000000002</v>
      </c>
      <c r="DX108" s="4">
        <f>SUM(DT108)</f>
        <v>-31.235043730935974</v>
      </c>
    </row>
    <row r="109" spans="1:128" ht="12.75">
      <c r="A109" s="1">
        <v>1</v>
      </c>
      <c r="B109" s="1">
        <v>1</v>
      </c>
      <c r="C109" s="1">
        <v>1</v>
      </c>
      <c r="D109" s="1">
        <v>1E-09</v>
      </c>
      <c r="E109" s="1">
        <v>1</v>
      </c>
      <c r="F109" s="1">
        <v>1E-09</v>
      </c>
      <c r="G109" s="1">
        <v>1</v>
      </c>
      <c r="H109" s="1">
        <v>1</v>
      </c>
      <c r="I109" s="2">
        <v>2.1958247E-06</v>
      </c>
      <c r="J109" s="2">
        <v>0.0001210153</v>
      </c>
      <c r="K109" s="2">
        <v>0.043443529</v>
      </c>
      <c r="L109" s="2">
        <v>2.2566585E-13</v>
      </c>
      <c r="M109" s="2">
        <v>0.043566438</v>
      </c>
      <c r="N109" s="2">
        <v>2.3018334E-15</v>
      </c>
      <c r="O109" s="2">
        <v>2.2772895E-07</v>
      </c>
      <c r="P109" s="2">
        <v>7.4396815E-08</v>
      </c>
      <c r="Q109" s="2">
        <v>0.009566426</v>
      </c>
      <c r="R109" s="2">
        <v>5.0544226E-19</v>
      </c>
      <c r="S109" s="2">
        <v>0.99010465</v>
      </c>
      <c r="T109" s="2">
        <v>0.00032672472</v>
      </c>
      <c r="U109" s="2">
        <v>0.00052722057</v>
      </c>
      <c r="V109" s="2">
        <v>2.7855707E-17</v>
      </c>
      <c r="W109" s="2">
        <v>1.7692678E-06</v>
      </c>
      <c r="X109" s="2">
        <v>0.99934999</v>
      </c>
      <c r="Y109" s="2">
        <v>0.94633991</v>
      </c>
      <c r="Z109" s="2">
        <v>9.9999767E-10</v>
      </c>
      <c r="AA109" s="2">
        <v>0.0098933495</v>
      </c>
      <c r="AB109" s="2">
        <v>0.00032320602</v>
      </c>
      <c r="AC109" s="2">
        <v>9.8314574E-10</v>
      </c>
      <c r="AD109" s="2">
        <v>5.195407E-26</v>
      </c>
      <c r="AE109" s="2">
        <v>1.6599179E-11</v>
      </c>
      <c r="AF109" s="2">
        <v>1.6788818E-18</v>
      </c>
      <c r="AH109" s="1">
        <f t="shared" si="211"/>
        <v>6.000000002</v>
      </c>
      <c r="AJ109" s="1">
        <f t="shared" si="280"/>
        <v>0</v>
      </c>
      <c r="AK109" s="3">
        <f t="shared" si="212"/>
        <v>0</v>
      </c>
      <c r="AL109" s="3">
        <f t="shared" si="213"/>
        <v>0</v>
      </c>
      <c r="AM109" s="3">
        <f t="shared" si="214"/>
        <v>0</v>
      </c>
      <c r="AN109" s="3">
        <f t="shared" si="215"/>
        <v>0</v>
      </c>
      <c r="AO109" s="3">
        <f t="shared" si="216"/>
        <v>0</v>
      </c>
      <c r="AP109" s="3">
        <f t="shared" si="217"/>
        <v>0</v>
      </c>
      <c r="AQ109" s="3">
        <f t="shared" si="218"/>
        <v>0</v>
      </c>
      <c r="AR109" s="3">
        <f t="shared" si="219"/>
        <v>0</v>
      </c>
      <c r="AS109" s="3">
        <f t="shared" si="220"/>
        <v>0</v>
      </c>
      <c r="AT109" s="3">
        <f t="shared" si="221"/>
        <v>1</v>
      </c>
      <c r="AU109" s="3">
        <f t="shared" si="222"/>
        <v>0</v>
      </c>
      <c r="AV109" s="3">
        <f t="shared" si="223"/>
        <v>0</v>
      </c>
      <c r="AW109" s="3">
        <f t="shared" si="224"/>
        <v>0</v>
      </c>
      <c r="AX109" s="3">
        <f t="shared" si="225"/>
        <v>0</v>
      </c>
      <c r="AY109" s="3">
        <f t="shared" si="226"/>
        <v>1</v>
      </c>
      <c r="AZ109" s="3">
        <f t="shared" si="227"/>
        <v>1</v>
      </c>
      <c r="BA109" s="3">
        <f t="shared" si="228"/>
        <v>0</v>
      </c>
      <c r="BB109" s="3">
        <f t="shared" si="229"/>
        <v>0</v>
      </c>
      <c r="BC109" s="3">
        <f t="shared" si="230"/>
        <v>0</v>
      </c>
      <c r="BD109" s="3">
        <f t="shared" si="231"/>
        <v>0</v>
      </c>
      <c r="BE109" s="3">
        <f t="shared" si="232"/>
        <v>0</v>
      </c>
      <c r="BF109" s="3">
        <f t="shared" si="233"/>
        <v>0</v>
      </c>
      <c r="BG109" s="3">
        <f t="shared" si="234"/>
        <v>0</v>
      </c>
      <c r="BI109" s="1">
        <f t="shared" si="235"/>
        <v>1</v>
      </c>
      <c r="BJ109" s="1">
        <f t="shared" si="236"/>
        <v>1</v>
      </c>
      <c r="BK109" s="1">
        <f t="shared" si="237"/>
        <v>1</v>
      </c>
      <c r="BL109" s="1">
        <f t="shared" si="238"/>
        <v>1</v>
      </c>
      <c r="BM109" s="1">
        <f t="shared" si="239"/>
        <v>1</v>
      </c>
      <c r="BN109" s="1">
        <f t="shared" si="240"/>
        <v>1</v>
      </c>
      <c r="BO109" s="1">
        <f t="shared" si="241"/>
        <v>1</v>
      </c>
      <c r="BP109" s="1">
        <f t="shared" si="242"/>
        <v>1</v>
      </c>
      <c r="BQ109" s="1">
        <f t="shared" si="243"/>
        <v>1</v>
      </c>
      <c r="BR109" s="1">
        <f t="shared" si="244"/>
        <v>1</v>
      </c>
      <c r="BS109" s="1">
        <f t="shared" si="245"/>
        <v>0</v>
      </c>
      <c r="BT109" s="1">
        <f t="shared" si="246"/>
        <v>1</v>
      </c>
      <c r="BU109" s="1">
        <f t="shared" si="247"/>
        <v>1</v>
      </c>
      <c r="BV109" s="1">
        <f t="shared" si="248"/>
        <v>1</v>
      </c>
      <c r="BW109" s="1">
        <f t="shared" si="249"/>
        <v>1</v>
      </c>
      <c r="BX109" s="1">
        <f t="shared" si="250"/>
        <v>0</v>
      </c>
      <c r="BY109" s="1">
        <f t="shared" si="251"/>
        <v>0</v>
      </c>
      <c r="BZ109" s="1">
        <f t="shared" si="252"/>
        <v>1</v>
      </c>
      <c r="CA109" s="1">
        <f t="shared" si="253"/>
        <v>1</v>
      </c>
      <c r="CB109" s="1">
        <f t="shared" si="254"/>
        <v>1</v>
      </c>
      <c r="CC109" s="1">
        <f t="shared" si="255"/>
        <v>1</v>
      </c>
      <c r="CD109" s="1">
        <f t="shared" si="256"/>
        <v>1</v>
      </c>
      <c r="CE109" s="1">
        <f t="shared" si="257"/>
        <v>1</v>
      </c>
      <c r="CF109" s="1">
        <f t="shared" si="258"/>
        <v>1</v>
      </c>
      <c r="CH109" s="3">
        <f>SUM(AJ109:BG109:BI109:CF109)</f>
        <v>24</v>
      </c>
      <c r="CI109" s="3">
        <f t="shared" si="259"/>
        <v>1</v>
      </c>
      <c r="CK109" s="2">
        <v>100000</v>
      </c>
      <c r="CL109" s="3">
        <v>100</v>
      </c>
      <c r="CM109" s="2">
        <v>1980000000000</v>
      </c>
      <c r="CN109" s="2">
        <v>2000000000</v>
      </c>
      <c r="CO109" s="2">
        <v>100</v>
      </c>
      <c r="CP109" s="2">
        <v>100</v>
      </c>
      <c r="CQ109" s="2">
        <v>64200</v>
      </c>
      <c r="CR109" s="2">
        <v>111000000000</v>
      </c>
      <c r="CS109" s="2">
        <v>500</v>
      </c>
      <c r="CT109" s="2">
        <v>10000000</v>
      </c>
      <c r="CU109" s="2">
        <v>1000000</v>
      </c>
      <c r="CV109" s="2">
        <v>100000</v>
      </c>
      <c r="CW109" s="2">
        <v>100000</v>
      </c>
      <c r="CX109" s="2">
        <v>100</v>
      </c>
      <c r="CY109" s="2">
        <v>323000000</v>
      </c>
      <c r="CZ109" s="2">
        <v>100</v>
      </c>
      <c r="DB109" s="2">
        <f t="shared" si="260"/>
        <v>0.11013754950415328</v>
      </c>
      <c r="DC109" s="2">
        <f t="shared" si="261"/>
        <v>2.3276476264904413E-18</v>
      </c>
      <c r="DD109" s="2">
        <f t="shared" si="262"/>
        <v>28.033939853473225</v>
      </c>
      <c r="DE109" s="2">
        <f t="shared" si="263"/>
        <v>0.00699727154654912</v>
      </c>
      <c r="DF109" s="2">
        <f t="shared" si="264"/>
        <v>0.002427940450403648</v>
      </c>
      <c r="DG109" s="2">
        <f t="shared" si="265"/>
        <v>1.2828027138601977E-16</v>
      </c>
      <c r="DH109" s="2">
        <f t="shared" si="266"/>
        <v>1.958536724956401E-05</v>
      </c>
      <c r="DI109" s="2">
        <f t="shared" si="267"/>
        <v>25.41626446650592</v>
      </c>
      <c r="DJ109" s="2">
        <f t="shared" si="268"/>
        <v>5.881131668546128</v>
      </c>
      <c r="DK109" s="2">
        <f t="shared" si="269"/>
        <v>1.6118058095795454E-08</v>
      </c>
      <c r="DL109" s="2">
        <f t="shared" si="270"/>
        <v>0.1366816744708806</v>
      </c>
      <c r="DM109" s="2">
        <f t="shared" si="271"/>
        <v>0.003721046818089677</v>
      </c>
      <c r="DN109" s="2">
        <f t="shared" si="272"/>
        <v>1.1318883625822998E-08</v>
      </c>
      <c r="DO109" s="2">
        <f t="shared" si="273"/>
        <v>2.3925733420473835E-25</v>
      </c>
      <c r="DP109" s="2">
        <f t="shared" si="274"/>
        <v>3.252304178409776E-10</v>
      </c>
      <c r="DQ109" s="2">
        <f t="shared" si="275"/>
        <v>7.731536411158022E-18</v>
      </c>
      <c r="DS109" s="4">
        <f t="shared" si="276"/>
        <v>59.59132108444476</v>
      </c>
      <c r="DT109" s="4">
        <f t="shared" si="277"/>
        <v>-35.161263092665784</v>
      </c>
      <c r="DU109" s="3">
        <f t="shared" si="278"/>
        <v>1</v>
      </c>
      <c r="DV109" s="3">
        <f t="shared" si="279"/>
        <v>6.000000002</v>
      </c>
      <c r="DX109" s="4">
        <f>SUM(DT109)</f>
        <v>-35.161263092665784</v>
      </c>
    </row>
    <row r="110" spans="1:128" ht="12.75">
      <c r="A110" s="1">
        <v>1</v>
      </c>
      <c r="B110" s="1">
        <v>1</v>
      </c>
      <c r="C110" s="1">
        <v>1</v>
      </c>
      <c r="D110" s="1">
        <v>1E-09</v>
      </c>
      <c r="E110" s="1">
        <v>1E-09</v>
      </c>
      <c r="F110" s="1">
        <v>1</v>
      </c>
      <c r="G110" s="1">
        <v>1</v>
      </c>
      <c r="H110" s="1">
        <v>1</v>
      </c>
      <c r="I110" s="2">
        <v>9.8022758E-07</v>
      </c>
      <c r="J110" s="2">
        <v>0.00012923247</v>
      </c>
      <c r="K110" s="2">
        <v>0.00025792714</v>
      </c>
      <c r="L110" s="2">
        <v>5.9704556E-12</v>
      </c>
      <c r="M110" s="2">
        <v>8.0651004E-10</v>
      </c>
      <c r="N110" s="2">
        <v>0.00038755417</v>
      </c>
      <c r="O110" s="2">
        <v>5.1516708E-07</v>
      </c>
      <c r="P110" s="2">
        <v>6.9701995E-08</v>
      </c>
      <c r="Q110" s="2">
        <v>7.9056338E-11</v>
      </c>
      <c r="R110" s="2">
        <v>3.7989129E-08</v>
      </c>
      <c r="S110" s="2">
        <v>0.99986233</v>
      </c>
      <c r="T110" s="2">
        <v>0.00013664764</v>
      </c>
      <c r="U110" s="2">
        <v>1.0422729E-11</v>
      </c>
      <c r="V110" s="2">
        <v>5.0084584E-06</v>
      </c>
      <c r="W110" s="2">
        <v>4.2741994E-06</v>
      </c>
      <c r="X110" s="2">
        <v>0.99986148</v>
      </c>
      <c r="Y110" s="2">
        <v>1.0401041E-10</v>
      </c>
      <c r="Z110" s="2">
        <v>0.9996074</v>
      </c>
      <c r="AA110" s="2">
        <v>0.00013287557</v>
      </c>
      <c r="AB110" s="2">
        <v>1.7978036E-06</v>
      </c>
      <c r="AC110" s="2">
        <v>4.8152324E-16</v>
      </c>
      <c r="AD110" s="2">
        <v>2.313875E-13</v>
      </c>
      <c r="AE110" s="2">
        <v>9.9347764E-10</v>
      </c>
      <c r="AF110" s="2">
        <v>4.1615267E-17</v>
      </c>
      <c r="AH110" s="1">
        <f t="shared" si="211"/>
        <v>6.000000002</v>
      </c>
      <c r="AJ110" s="1">
        <f t="shared" si="280"/>
        <v>0</v>
      </c>
      <c r="AK110" s="3">
        <f t="shared" si="212"/>
        <v>0</v>
      </c>
      <c r="AL110" s="3">
        <f t="shared" si="213"/>
        <v>0</v>
      </c>
      <c r="AM110" s="3">
        <f t="shared" si="214"/>
        <v>0</v>
      </c>
      <c r="AN110" s="3">
        <f t="shared" si="215"/>
        <v>0</v>
      </c>
      <c r="AO110" s="3">
        <f t="shared" si="216"/>
        <v>0</v>
      </c>
      <c r="AP110" s="3">
        <f t="shared" si="217"/>
        <v>0</v>
      </c>
      <c r="AQ110" s="3">
        <f t="shared" si="218"/>
        <v>0</v>
      </c>
      <c r="AR110" s="3">
        <f t="shared" si="219"/>
        <v>0</v>
      </c>
      <c r="AS110" s="3">
        <f t="shared" si="220"/>
        <v>0</v>
      </c>
      <c r="AT110" s="3">
        <f t="shared" si="221"/>
        <v>1</v>
      </c>
      <c r="AU110" s="3">
        <f t="shared" si="222"/>
        <v>0</v>
      </c>
      <c r="AV110" s="3">
        <f t="shared" si="223"/>
        <v>0</v>
      </c>
      <c r="AW110" s="3">
        <f t="shared" si="224"/>
        <v>0</v>
      </c>
      <c r="AX110" s="3">
        <f t="shared" si="225"/>
        <v>0</v>
      </c>
      <c r="AY110" s="3">
        <f t="shared" si="226"/>
        <v>1</v>
      </c>
      <c r="AZ110" s="3">
        <f t="shared" si="227"/>
        <v>0</v>
      </c>
      <c r="BA110" s="3">
        <f t="shared" si="228"/>
        <v>1</v>
      </c>
      <c r="BB110" s="3">
        <f t="shared" si="229"/>
        <v>0</v>
      </c>
      <c r="BC110" s="3">
        <f t="shared" si="230"/>
        <v>0</v>
      </c>
      <c r="BD110" s="3">
        <f t="shared" si="231"/>
        <v>0</v>
      </c>
      <c r="BE110" s="3">
        <f t="shared" si="232"/>
        <v>0</v>
      </c>
      <c r="BF110" s="3">
        <f t="shared" si="233"/>
        <v>0</v>
      </c>
      <c r="BG110" s="3">
        <f t="shared" si="234"/>
        <v>0</v>
      </c>
      <c r="BI110" s="1">
        <f t="shared" si="235"/>
        <v>1</v>
      </c>
      <c r="BJ110" s="1">
        <f t="shared" si="236"/>
        <v>1</v>
      </c>
      <c r="BK110" s="1">
        <f t="shared" si="237"/>
        <v>1</v>
      </c>
      <c r="BL110" s="1">
        <f t="shared" si="238"/>
        <v>1</v>
      </c>
      <c r="BM110" s="1">
        <f t="shared" si="239"/>
        <v>1</v>
      </c>
      <c r="BN110" s="1">
        <f t="shared" si="240"/>
        <v>1</v>
      </c>
      <c r="BO110" s="1">
        <f t="shared" si="241"/>
        <v>1</v>
      </c>
      <c r="BP110" s="1">
        <f t="shared" si="242"/>
        <v>1</v>
      </c>
      <c r="BQ110" s="1">
        <f t="shared" si="243"/>
        <v>1</v>
      </c>
      <c r="BR110" s="1">
        <f t="shared" si="244"/>
        <v>1</v>
      </c>
      <c r="BS110" s="1">
        <f t="shared" si="245"/>
        <v>0</v>
      </c>
      <c r="BT110" s="1">
        <f t="shared" si="246"/>
        <v>1</v>
      </c>
      <c r="BU110" s="1">
        <f t="shared" si="247"/>
        <v>1</v>
      </c>
      <c r="BV110" s="1">
        <f t="shared" si="248"/>
        <v>1</v>
      </c>
      <c r="BW110" s="1">
        <f t="shared" si="249"/>
        <v>1</v>
      </c>
      <c r="BX110" s="1">
        <f t="shared" si="250"/>
        <v>0</v>
      </c>
      <c r="BY110" s="1">
        <f t="shared" si="251"/>
        <v>1</v>
      </c>
      <c r="BZ110" s="1">
        <f t="shared" si="252"/>
        <v>0</v>
      </c>
      <c r="CA110" s="1">
        <f t="shared" si="253"/>
        <v>1</v>
      </c>
      <c r="CB110" s="1">
        <f t="shared" si="254"/>
        <v>1</v>
      </c>
      <c r="CC110" s="1">
        <f t="shared" si="255"/>
        <v>1</v>
      </c>
      <c r="CD110" s="1">
        <f t="shared" si="256"/>
        <v>1</v>
      </c>
      <c r="CE110" s="1">
        <f t="shared" si="257"/>
        <v>1</v>
      </c>
      <c r="CF110" s="1">
        <f t="shared" si="258"/>
        <v>1</v>
      </c>
      <c r="CH110" s="3">
        <f>SUM(AJ110:BG110:BI110:CF110)</f>
        <v>24</v>
      </c>
      <c r="CI110" s="3">
        <f t="shared" si="259"/>
        <v>1</v>
      </c>
      <c r="CK110" s="2">
        <v>100000</v>
      </c>
      <c r="CL110" s="3">
        <v>100</v>
      </c>
      <c r="CM110" s="2">
        <v>1980000000000</v>
      </c>
      <c r="CN110" s="2">
        <v>2000000000</v>
      </c>
      <c r="CO110" s="2">
        <v>100</v>
      </c>
      <c r="CP110" s="2">
        <v>100</v>
      </c>
      <c r="CQ110" s="2">
        <v>64200</v>
      </c>
      <c r="CR110" s="2">
        <v>111000000000</v>
      </c>
      <c r="CS110" s="2">
        <v>500</v>
      </c>
      <c r="CT110" s="2">
        <v>10000000</v>
      </c>
      <c r="CU110" s="2">
        <v>1000000</v>
      </c>
      <c r="CV110" s="2">
        <v>100000</v>
      </c>
      <c r="CW110" s="2">
        <v>100000</v>
      </c>
      <c r="CX110" s="2">
        <v>100</v>
      </c>
      <c r="CY110" s="2">
        <v>323000000</v>
      </c>
      <c r="CZ110" s="2">
        <v>100</v>
      </c>
      <c r="DB110" s="2">
        <f t="shared" si="260"/>
        <v>9.101697269274936E-10</v>
      </c>
      <c r="DC110" s="2">
        <f t="shared" si="261"/>
        <v>1.7494640426245561E-07</v>
      </c>
      <c r="DD110" s="2">
        <f t="shared" si="262"/>
        <v>28.310219956015352</v>
      </c>
      <c r="DE110" s="2">
        <f t="shared" si="263"/>
        <v>0.0029265022961075227</v>
      </c>
      <c r="DF110" s="2">
        <f t="shared" si="264"/>
        <v>4.799844084743348E-11</v>
      </c>
      <c r="DG110" s="2">
        <f t="shared" si="265"/>
        <v>2.3064803301441622E-05</v>
      </c>
      <c r="DH110" s="2">
        <f t="shared" si="266"/>
        <v>4.731435509472684E-05</v>
      </c>
      <c r="DI110" s="2">
        <f t="shared" si="267"/>
        <v>25.429273087351525</v>
      </c>
      <c r="DJ110" s="2">
        <f t="shared" si="268"/>
        <v>6.463839363062125E-10</v>
      </c>
      <c r="DK110" s="2">
        <f t="shared" si="269"/>
        <v>16.111767686605756</v>
      </c>
      <c r="DL110" s="2">
        <f t="shared" si="270"/>
        <v>0.0018357438402305207</v>
      </c>
      <c r="DM110" s="2">
        <f t="shared" si="271"/>
        <v>2.069797884745515E-05</v>
      </c>
      <c r="DN110" s="2">
        <f t="shared" si="272"/>
        <v>5.543741171770971E-15</v>
      </c>
      <c r="DO110" s="2">
        <f t="shared" si="273"/>
        <v>1.0655788164103196E-12</v>
      </c>
      <c r="DP110" s="2">
        <f t="shared" si="274"/>
        <v>1.946536921933719E-08</v>
      </c>
      <c r="DQ110" s="2">
        <f t="shared" si="275"/>
        <v>1.9164538687033412E-16</v>
      </c>
      <c r="DS110" s="4">
        <f t="shared" si="276"/>
        <v>69.85611424926361</v>
      </c>
      <c r="DT110" s="4">
        <f t="shared" si="277"/>
        <v>-41.2179016516355</v>
      </c>
      <c r="DU110" s="3">
        <f t="shared" si="278"/>
        <v>1</v>
      </c>
      <c r="DV110" s="3">
        <f t="shared" si="279"/>
        <v>6.000000002</v>
      </c>
      <c r="DX110" s="4">
        <f>SUM(DT110)</f>
        <v>-41.2179016516355</v>
      </c>
    </row>
    <row r="111" spans="1:129" ht="12.75">
      <c r="A111" s="1">
        <v>1</v>
      </c>
      <c r="B111" s="1">
        <v>1</v>
      </c>
      <c r="C111" s="1">
        <v>1E-09</v>
      </c>
      <c r="D111" s="1">
        <v>1</v>
      </c>
      <c r="E111" s="1">
        <v>1</v>
      </c>
      <c r="F111" s="1">
        <v>1</v>
      </c>
      <c r="G111" s="1">
        <v>1</v>
      </c>
      <c r="H111" s="1">
        <v>1E-09</v>
      </c>
      <c r="I111" s="2">
        <v>3.9393355E-05</v>
      </c>
      <c r="J111" s="2">
        <v>0.093653715</v>
      </c>
      <c r="K111" s="2">
        <v>1.0676792E-15</v>
      </c>
      <c r="L111" s="2">
        <v>0.0030751076</v>
      </c>
      <c r="M111" s="2">
        <v>0.0031073708</v>
      </c>
      <c r="N111" s="2">
        <v>0.093660832</v>
      </c>
      <c r="O111" s="2">
        <v>1.265853E-08</v>
      </c>
      <c r="P111" s="2">
        <v>9.6194144E-20</v>
      </c>
      <c r="Q111" s="2">
        <v>0.012240976</v>
      </c>
      <c r="R111" s="2">
        <v>0.00036896144</v>
      </c>
      <c r="S111" s="2">
        <v>0.98735067</v>
      </c>
      <c r="T111" s="2">
        <v>7.5788201E-15</v>
      </c>
      <c r="U111" s="2">
        <v>0.029101682</v>
      </c>
      <c r="V111" s="2">
        <v>0.87716849</v>
      </c>
      <c r="W111" s="2">
        <v>7.6110277E-05</v>
      </c>
      <c r="X111" s="2">
        <v>9.9999222E-10</v>
      </c>
      <c r="Y111" s="2">
        <v>1.6588377E-15</v>
      </c>
      <c r="Z111" s="2">
        <v>9.9999726E-10</v>
      </c>
      <c r="AA111" s="2">
        <v>1.3515249E-17</v>
      </c>
      <c r="AB111" s="2">
        <v>1.0270435E-29</v>
      </c>
      <c r="AC111" s="2">
        <v>0.95554997</v>
      </c>
      <c r="AD111" s="2">
        <v>0.028801714</v>
      </c>
      <c r="AE111" s="2">
        <v>0.012573208</v>
      </c>
      <c r="AF111" s="2">
        <v>2.9580734E-20</v>
      </c>
      <c r="AH111" s="1">
        <f t="shared" si="211"/>
        <v>6.000000002</v>
      </c>
      <c r="AJ111" s="1">
        <f t="shared" si="280"/>
        <v>0</v>
      </c>
      <c r="AK111" s="3">
        <f t="shared" si="212"/>
        <v>0</v>
      </c>
      <c r="AL111" s="3">
        <f t="shared" si="213"/>
        <v>0</v>
      </c>
      <c r="AM111" s="3">
        <f t="shared" si="214"/>
        <v>0</v>
      </c>
      <c r="AN111" s="3">
        <f t="shared" si="215"/>
        <v>0</v>
      </c>
      <c r="AO111" s="3">
        <f t="shared" si="216"/>
        <v>0</v>
      </c>
      <c r="AP111" s="3">
        <f t="shared" si="217"/>
        <v>0</v>
      </c>
      <c r="AQ111" s="3">
        <f t="shared" si="218"/>
        <v>0</v>
      </c>
      <c r="AR111" s="3">
        <f t="shared" si="219"/>
        <v>0</v>
      </c>
      <c r="AS111" s="3">
        <f t="shared" si="220"/>
        <v>0</v>
      </c>
      <c r="AT111" s="3">
        <f t="shared" si="221"/>
        <v>1</v>
      </c>
      <c r="AU111" s="3">
        <f t="shared" si="222"/>
        <v>0</v>
      </c>
      <c r="AV111" s="3">
        <f t="shared" si="223"/>
        <v>0</v>
      </c>
      <c r="AW111" s="3">
        <f t="shared" si="224"/>
        <v>1</v>
      </c>
      <c r="AX111" s="3">
        <f t="shared" si="225"/>
        <v>0</v>
      </c>
      <c r="AY111" s="3">
        <f t="shared" si="226"/>
        <v>0</v>
      </c>
      <c r="AZ111" s="3">
        <f t="shared" si="227"/>
        <v>0</v>
      </c>
      <c r="BA111" s="3">
        <f t="shared" si="228"/>
        <v>0</v>
      </c>
      <c r="BB111" s="3">
        <f t="shared" si="229"/>
        <v>0</v>
      </c>
      <c r="BC111" s="3">
        <f t="shared" si="230"/>
        <v>0</v>
      </c>
      <c r="BD111" s="3">
        <f t="shared" si="231"/>
        <v>1</v>
      </c>
      <c r="BE111" s="3">
        <f t="shared" si="232"/>
        <v>0</v>
      </c>
      <c r="BF111" s="3">
        <f t="shared" si="233"/>
        <v>0</v>
      </c>
      <c r="BG111" s="3">
        <f t="shared" si="234"/>
        <v>0</v>
      </c>
      <c r="BI111" s="1">
        <f t="shared" si="235"/>
        <v>1</v>
      </c>
      <c r="BJ111" s="1">
        <f t="shared" si="236"/>
        <v>1</v>
      </c>
      <c r="BK111" s="1">
        <f t="shared" si="237"/>
        <v>1</v>
      </c>
      <c r="BL111" s="1">
        <f t="shared" si="238"/>
        <v>1</v>
      </c>
      <c r="BM111" s="1">
        <f t="shared" si="239"/>
        <v>1</v>
      </c>
      <c r="BN111" s="1">
        <f t="shared" si="240"/>
        <v>1</v>
      </c>
      <c r="BO111" s="1">
        <f t="shared" si="241"/>
        <v>1</v>
      </c>
      <c r="BP111" s="1">
        <f t="shared" si="242"/>
        <v>1</v>
      </c>
      <c r="BQ111" s="1">
        <f t="shared" si="243"/>
        <v>1</v>
      </c>
      <c r="BR111" s="1">
        <f t="shared" si="244"/>
        <v>1</v>
      </c>
      <c r="BS111" s="1">
        <f t="shared" si="245"/>
        <v>0</v>
      </c>
      <c r="BT111" s="1">
        <f t="shared" si="246"/>
        <v>1</v>
      </c>
      <c r="BU111" s="1">
        <f t="shared" si="247"/>
        <v>1</v>
      </c>
      <c r="BV111" s="1">
        <f t="shared" si="248"/>
        <v>1</v>
      </c>
      <c r="BW111" s="1">
        <f t="shared" si="249"/>
        <v>1</v>
      </c>
      <c r="BX111" s="1">
        <f t="shared" si="250"/>
        <v>1</v>
      </c>
      <c r="BY111" s="1">
        <f t="shared" si="251"/>
        <v>1</v>
      </c>
      <c r="BZ111" s="1">
        <f t="shared" si="252"/>
        <v>1</v>
      </c>
      <c r="CA111" s="1">
        <f t="shared" si="253"/>
        <v>1</v>
      </c>
      <c r="CB111" s="1">
        <f t="shared" si="254"/>
        <v>1</v>
      </c>
      <c r="CC111" s="1">
        <f t="shared" si="255"/>
        <v>0</v>
      </c>
      <c r="CD111" s="1">
        <f t="shared" si="256"/>
        <v>1</v>
      </c>
      <c r="CE111" s="1">
        <f t="shared" si="257"/>
        <v>1</v>
      </c>
      <c r="CF111" s="1">
        <f t="shared" si="258"/>
        <v>1</v>
      </c>
      <c r="CH111" s="3">
        <f>SUM(AJ111:BG111:BI111:CF111)</f>
        <v>25</v>
      </c>
      <c r="CI111" s="3">
        <f t="shared" si="259"/>
        <v>0</v>
      </c>
      <c r="CK111" s="2">
        <v>100000</v>
      </c>
      <c r="CL111" s="3">
        <v>100</v>
      </c>
      <c r="CM111" s="2">
        <v>1980000000000</v>
      </c>
      <c r="CN111" s="2">
        <v>2000000000</v>
      </c>
      <c r="CO111" s="2">
        <v>100</v>
      </c>
      <c r="CP111" s="2">
        <v>100</v>
      </c>
      <c r="CQ111" s="2">
        <v>64200</v>
      </c>
      <c r="CR111" s="2">
        <v>111000000000</v>
      </c>
      <c r="CS111" s="2">
        <v>500</v>
      </c>
      <c r="CT111" s="2">
        <v>10000000</v>
      </c>
      <c r="CU111" s="2">
        <v>1000000</v>
      </c>
      <c r="CV111" s="2">
        <v>100000</v>
      </c>
      <c r="CW111" s="2">
        <v>100000</v>
      </c>
      <c r="CX111" s="2">
        <v>100</v>
      </c>
      <c r="CY111" s="2">
        <v>323000000</v>
      </c>
      <c r="CZ111" s="2">
        <v>100</v>
      </c>
      <c r="DB111" s="2">
        <f t="shared" si="260"/>
        <v>0.1409294443064894</v>
      </c>
      <c r="DC111" s="2">
        <f t="shared" si="261"/>
        <v>0.001699130223267234</v>
      </c>
      <c r="DD111" s="2">
        <f t="shared" si="262"/>
        <v>27.95596333889199</v>
      </c>
      <c r="DE111" s="2">
        <f t="shared" si="263"/>
        <v>1.6231114144697885E-13</v>
      </c>
      <c r="DF111" s="2">
        <f t="shared" si="264"/>
        <v>0.1340181983085063</v>
      </c>
      <c r="DG111" s="2">
        <f t="shared" si="265"/>
        <v>4.039510178236194</v>
      </c>
      <c r="DH111" s="2">
        <f t="shared" si="266"/>
        <v>0.0008425223849724983</v>
      </c>
      <c r="DI111" s="2">
        <f t="shared" si="267"/>
        <v>2.5432598171105567E-08</v>
      </c>
      <c r="DJ111" s="2">
        <f t="shared" si="268"/>
        <v>1.0309026204388041E-14</v>
      </c>
      <c r="DK111" s="2">
        <f t="shared" si="269"/>
        <v>1.611805148737624E-08</v>
      </c>
      <c r="DL111" s="2">
        <f t="shared" si="270"/>
        <v>1.8672006525301608E-16</v>
      </c>
      <c r="DM111" s="2">
        <f t="shared" si="271"/>
        <v>1.1824275264782153E-28</v>
      </c>
      <c r="DN111" s="2">
        <f t="shared" si="272"/>
        <v>11.001175582664537</v>
      </c>
      <c r="DO111" s="2">
        <f t="shared" si="273"/>
        <v>0.13263679461815583</v>
      </c>
      <c r="DP111" s="2">
        <f t="shared" si="274"/>
        <v>0.2463489122830426</v>
      </c>
      <c r="DQ111" s="2">
        <f t="shared" si="275"/>
        <v>1.3622431429644428E-19</v>
      </c>
      <c r="DS111" s="4">
        <f t="shared" si="276"/>
        <v>43.65312414346797</v>
      </c>
      <c r="DT111" s="4">
        <f t="shared" si="277"/>
        <v>-25.757089369611844</v>
      </c>
      <c r="DU111" s="3">
        <f t="shared" si="278"/>
        <v>0</v>
      </c>
      <c r="DV111" s="3">
        <f t="shared" si="279"/>
        <v>6.000000002</v>
      </c>
      <c r="DX111" s="4"/>
      <c r="DY111" s="4">
        <f>SUM(DT111)</f>
        <v>-25.757089369611844</v>
      </c>
    </row>
    <row r="112" spans="1:129" ht="12.75">
      <c r="A112" s="1">
        <v>1</v>
      </c>
      <c r="B112" s="1">
        <v>1</v>
      </c>
      <c r="C112" s="1">
        <v>1E-09</v>
      </c>
      <c r="D112" s="1">
        <v>1</v>
      </c>
      <c r="E112" s="1">
        <v>1</v>
      </c>
      <c r="F112" s="1">
        <v>1</v>
      </c>
      <c r="G112" s="1">
        <v>1E-09</v>
      </c>
      <c r="H112" s="1">
        <v>1</v>
      </c>
      <c r="I112" s="2">
        <v>0.041621791</v>
      </c>
      <c r="J112" s="2">
        <v>0.0080771247</v>
      </c>
      <c r="K112" s="2">
        <v>1.0518508E-15</v>
      </c>
      <c r="L112" s="2">
        <v>0.045486277</v>
      </c>
      <c r="M112" s="2">
        <v>0.00011477611</v>
      </c>
      <c r="N112" s="2">
        <v>0.095070416</v>
      </c>
      <c r="O112" s="2">
        <v>1.2132118E-20</v>
      </c>
      <c r="P112" s="2">
        <v>1.0206118E-09</v>
      </c>
      <c r="Q112" s="2">
        <v>0.47771873</v>
      </c>
      <c r="R112" s="2">
        <v>0.3957001</v>
      </c>
      <c r="S112" s="2">
        <v>9.9982175E-10</v>
      </c>
      <c r="T112" s="2">
        <v>0.084959385</v>
      </c>
      <c r="U112" s="2">
        <v>9.2706095E-05</v>
      </c>
      <c r="V112" s="2">
        <v>0.07678956</v>
      </c>
      <c r="W112" s="2">
        <v>6.2911268E-18</v>
      </c>
      <c r="X112" s="2">
        <v>0.91504061</v>
      </c>
      <c r="Y112" s="2">
        <v>6.0363669E-17</v>
      </c>
      <c r="Z112" s="2">
        <v>9.9999889E-10</v>
      </c>
      <c r="AA112" s="2">
        <v>1.2762709E-29</v>
      </c>
      <c r="AB112" s="2">
        <v>1.0735313E-19</v>
      </c>
      <c r="AC112" s="2">
        <v>0.52207379</v>
      </c>
      <c r="AD112" s="2">
        <v>0.43243993</v>
      </c>
      <c r="AE112" s="2">
        <v>1.782459E-13</v>
      </c>
      <c r="AF112" s="2">
        <v>4.6423833E-09</v>
      </c>
      <c r="AH112" s="1">
        <f t="shared" si="211"/>
        <v>6.000000002</v>
      </c>
      <c r="AJ112" s="1">
        <f t="shared" si="280"/>
        <v>0</v>
      </c>
      <c r="AK112" s="3">
        <f t="shared" si="212"/>
        <v>0</v>
      </c>
      <c r="AL112" s="3">
        <f t="shared" si="213"/>
        <v>0</v>
      </c>
      <c r="AM112" s="3">
        <f t="shared" si="214"/>
        <v>0</v>
      </c>
      <c r="AN112" s="3">
        <f t="shared" si="215"/>
        <v>0</v>
      </c>
      <c r="AO112" s="3">
        <f t="shared" si="216"/>
        <v>0</v>
      </c>
      <c r="AP112" s="3">
        <f t="shared" si="217"/>
        <v>0</v>
      </c>
      <c r="AQ112" s="3">
        <f t="shared" si="218"/>
        <v>0</v>
      </c>
      <c r="AR112" s="3">
        <f t="shared" si="219"/>
        <v>1</v>
      </c>
      <c r="AS112" s="3">
        <f t="shared" si="220"/>
        <v>1</v>
      </c>
      <c r="AT112" s="3">
        <f t="shared" si="221"/>
        <v>0</v>
      </c>
      <c r="AU112" s="3">
        <f t="shared" si="222"/>
        <v>0</v>
      </c>
      <c r="AV112" s="3">
        <f t="shared" si="223"/>
        <v>0</v>
      </c>
      <c r="AW112" s="3">
        <f t="shared" si="224"/>
        <v>0</v>
      </c>
      <c r="AX112" s="3">
        <f t="shared" si="225"/>
        <v>0</v>
      </c>
      <c r="AY112" s="3">
        <f t="shared" si="226"/>
        <v>1</v>
      </c>
      <c r="AZ112" s="3">
        <f t="shared" si="227"/>
        <v>0</v>
      </c>
      <c r="BA112" s="3">
        <f t="shared" si="228"/>
        <v>0</v>
      </c>
      <c r="BB112" s="3">
        <f t="shared" si="229"/>
        <v>0</v>
      </c>
      <c r="BC112" s="3">
        <f t="shared" si="230"/>
        <v>0</v>
      </c>
      <c r="BD112" s="3">
        <f t="shared" si="231"/>
        <v>1</v>
      </c>
      <c r="BE112" s="3">
        <f t="shared" si="232"/>
        <v>1</v>
      </c>
      <c r="BF112" s="3">
        <f t="shared" si="233"/>
        <v>0</v>
      </c>
      <c r="BG112" s="3">
        <f t="shared" si="234"/>
        <v>0</v>
      </c>
      <c r="BI112" s="1">
        <f t="shared" si="235"/>
        <v>1</v>
      </c>
      <c r="BJ112" s="1">
        <f t="shared" si="236"/>
        <v>1</v>
      </c>
      <c r="BK112" s="1">
        <f t="shared" si="237"/>
        <v>1</v>
      </c>
      <c r="BL112" s="1">
        <f t="shared" si="238"/>
        <v>1</v>
      </c>
      <c r="BM112" s="1">
        <f t="shared" si="239"/>
        <v>1</v>
      </c>
      <c r="BN112" s="1">
        <f t="shared" si="240"/>
        <v>1</v>
      </c>
      <c r="BO112" s="1">
        <f t="shared" si="241"/>
        <v>1</v>
      </c>
      <c r="BP112" s="1">
        <f t="shared" si="242"/>
        <v>1</v>
      </c>
      <c r="BQ112" s="1">
        <f t="shared" si="243"/>
        <v>1</v>
      </c>
      <c r="BR112" s="1">
        <f t="shared" si="244"/>
        <v>1</v>
      </c>
      <c r="BS112" s="1">
        <f t="shared" si="245"/>
        <v>1</v>
      </c>
      <c r="BT112" s="1">
        <f t="shared" si="246"/>
        <v>1</v>
      </c>
      <c r="BU112" s="1">
        <f t="shared" si="247"/>
        <v>1</v>
      </c>
      <c r="BV112" s="1">
        <f t="shared" si="248"/>
        <v>1</v>
      </c>
      <c r="BW112" s="1">
        <f t="shared" si="249"/>
        <v>1</v>
      </c>
      <c r="BX112" s="1">
        <f t="shared" si="250"/>
        <v>0</v>
      </c>
      <c r="BY112" s="1">
        <f t="shared" si="251"/>
        <v>1</v>
      </c>
      <c r="BZ112" s="1">
        <f t="shared" si="252"/>
        <v>1</v>
      </c>
      <c r="CA112" s="1">
        <f t="shared" si="253"/>
        <v>1</v>
      </c>
      <c r="CB112" s="1">
        <f t="shared" si="254"/>
        <v>1</v>
      </c>
      <c r="CC112" s="1">
        <f t="shared" si="255"/>
        <v>1</v>
      </c>
      <c r="CD112" s="1">
        <f t="shared" si="256"/>
        <v>1</v>
      </c>
      <c r="CE112" s="1">
        <f t="shared" si="257"/>
        <v>1</v>
      </c>
      <c r="CF112" s="1">
        <f t="shared" si="258"/>
        <v>1</v>
      </c>
      <c r="CH112" s="3">
        <f>SUM(AJ112:BG112:BI112:CF112)</f>
        <v>28</v>
      </c>
      <c r="CI112" s="3">
        <f t="shared" si="259"/>
        <v>0</v>
      </c>
      <c r="CK112" s="2">
        <v>100000</v>
      </c>
      <c r="CL112" s="3">
        <v>100</v>
      </c>
      <c r="CM112" s="2">
        <v>1980000000000</v>
      </c>
      <c r="CN112" s="2">
        <v>2000000000</v>
      </c>
      <c r="CO112" s="2">
        <v>100</v>
      </c>
      <c r="CP112" s="2">
        <v>100</v>
      </c>
      <c r="CQ112" s="2">
        <v>64200</v>
      </c>
      <c r="CR112" s="2">
        <v>111000000000</v>
      </c>
      <c r="CS112" s="2">
        <v>500</v>
      </c>
      <c r="CT112" s="2">
        <v>10000000</v>
      </c>
      <c r="CU112" s="2">
        <v>1000000</v>
      </c>
      <c r="CV112" s="2">
        <v>100000</v>
      </c>
      <c r="CW112" s="2">
        <v>100000</v>
      </c>
      <c r="CX112" s="2">
        <v>100</v>
      </c>
      <c r="CY112" s="2">
        <v>323000000</v>
      </c>
      <c r="CZ112" s="2">
        <v>100</v>
      </c>
      <c r="DB112" s="2">
        <f t="shared" si="260"/>
        <v>5.499940131710237</v>
      </c>
      <c r="DC112" s="2">
        <f t="shared" si="261"/>
        <v>1.8222663031125066</v>
      </c>
      <c r="DD112" s="2">
        <f t="shared" si="262"/>
        <v>2.8309070969108505E-08</v>
      </c>
      <c r="DE112" s="2">
        <f t="shared" si="263"/>
        <v>1.8195252788733343</v>
      </c>
      <c r="DF112" s="2">
        <f t="shared" si="264"/>
        <v>0.0004269273447533797</v>
      </c>
      <c r="DG112" s="2">
        <f t="shared" si="265"/>
        <v>0.3536289923071438</v>
      </c>
      <c r="DH112" s="2">
        <f t="shared" si="266"/>
        <v>6.964125430394113E-17</v>
      </c>
      <c r="DI112" s="2">
        <f t="shared" si="267"/>
        <v>23.272041200853867</v>
      </c>
      <c r="DJ112" s="2">
        <f t="shared" si="268"/>
        <v>3.7513654621787655E-16</v>
      </c>
      <c r="DK112" s="2">
        <f t="shared" si="269"/>
        <v>1.611807775987215E-08</v>
      </c>
      <c r="DL112" s="2">
        <f t="shared" si="270"/>
        <v>1.7632334093772566E-28</v>
      </c>
      <c r="DM112" s="2">
        <f t="shared" si="271"/>
        <v>1.2359485841212593E-18</v>
      </c>
      <c r="DN112" s="2">
        <f t="shared" si="272"/>
        <v>6.010596631484519</v>
      </c>
      <c r="DO112" s="2">
        <f t="shared" si="273"/>
        <v>1.9914594728667774</v>
      </c>
      <c r="DP112" s="2">
        <f t="shared" si="274"/>
        <v>3.4924009516037575E-12</v>
      </c>
      <c r="DQ112" s="2">
        <f t="shared" si="275"/>
        <v>2.1378965165089012E-08</v>
      </c>
      <c r="DS112" s="4">
        <f t="shared" si="276"/>
        <v>40.76988500436275</v>
      </c>
      <c r="DT112" s="4">
        <f t="shared" si="277"/>
        <v>-24.055862947974195</v>
      </c>
      <c r="DU112" s="3">
        <f t="shared" si="278"/>
        <v>0</v>
      </c>
      <c r="DV112" s="3">
        <f t="shared" si="279"/>
        <v>6.000000002</v>
      </c>
      <c r="DX112" s="4"/>
      <c r="DY112" s="4">
        <f>SUM(DT112)</f>
        <v>-24.055862947974195</v>
      </c>
    </row>
    <row r="113" spans="1:128" ht="12.75">
      <c r="A113" s="1">
        <v>1</v>
      </c>
      <c r="B113" s="1">
        <v>1</v>
      </c>
      <c r="C113" s="1">
        <v>1E-09</v>
      </c>
      <c r="D113" s="1">
        <v>1</v>
      </c>
      <c r="E113" s="1">
        <v>1</v>
      </c>
      <c r="F113" s="1">
        <v>1E-09</v>
      </c>
      <c r="G113" s="1">
        <v>1</v>
      </c>
      <c r="H113" s="1">
        <v>1</v>
      </c>
      <c r="I113" s="2">
        <v>3.4500882E-05</v>
      </c>
      <c r="J113" s="2">
        <v>0.00067770947</v>
      </c>
      <c r="K113" s="2">
        <v>3.5973625E-10</v>
      </c>
      <c r="L113" s="2">
        <v>0.0028011346</v>
      </c>
      <c r="M113" s="2">
        <v>0.0035133168</v>
      </c>
      <c r="N113" s="2">
        <v>7.380445E-10</v>
      </c>
      <c r="O113" s="2">
        <v>1.444741E-08</v>
      </c>
      <c r="P113" s="2">
        <v>1.3281138E-08</v>
      </c>
      <c r="Q113" s="2">
        <v>0.012121253</v>
      </c>
      <c r="R113" s="2">
        <v>2.5463186E-12</v>
      </c>
      <c r="S113" s="2">
        <v>0.98692782</v>
      </c>
      <c r="T113" s="2">
        <v>0.00091642192</v>
      </c>
      <c r="U113" s="2">
        <v>0.00023810081</v>
      </c>
      <c r="V113" s="2">
        <v>5.0017974E-11</v>
      </c>
      <c r="W113" s="2">
        <v>6.2859163E-07</v>
      </c>
      <c r="X113" s="2">
        <v>0.99908356</v>
      </c>
      <c r="Y113" s="2">
        <v>6.3193371E-10</v>
      </c>
      <c r="Z113" s="2">
        <v>2.6550136E-12</v>
      </c>
      <c r="AA113" s="2">
        <v>5.1972572E-12</v>
      </c>
      <c r="AB113" s="2">
        <v>4.7777067E-13</v>
      </c>
      <c r="AC113" s="2">
        <v>0.98412733</v>
      </c>
      <c r="AD113" s="2">
        <v>2.067362E-10</v>
      </c>
      <c r="AE113" s="2">
        <v>0.013071533</v>
      </c>
      <c r="AF113" s="2">
        <v>3.7202254E-09</v>
      </c>
      <c r="AH113" s="1">
        <f t="shared" si="211"/>
        <v>6.000000002</v>
      </c>
      <c r="AJ113" s="1">
        <f t="shared" si="280"/>
        <v>0</v>
      </c>
      <c r="AK113" s="3">
        <f t="shared" si="212"/>
        <v>0</v>
      </c>
      <c r="AL113" s="3">
        <f t="shared" si="213"/>
        <v>0</v>
      </c>
      <c r="AM113" s="3">
        <f t="shared" si="214"/>
        <v>0</v>
      </c>
      <c r="AN113" s="3">
        <f t="shared" si="215"/>
        <v>0</v>
      </c>
      <c r="AO113" s="3">
        <f t="shared" si="216"/>
        <v>0</v>
      </c>
      <c r="AP113" s="3">
        <f t="shared" si="217"/>
        <v>0</v>
      </c>
      <c r="AQ113" s="3">
        <f t="shared" si="218"/>
        <v>0</v>
      </c>
      <c r="AR113" s="3">
        <f t="shared" si="219"/>
        <v>0</v>
      </c>
      <c r="AS113" s="3">
        <f t="shared" si="220"/>
        <v>0</v>
      </c>
      <c r="AT113" s="3">
        <f t="shared" si="221"/>
        <v>1</v>
      </c>
      <c r="AU113" s="3">
        <f t="shared" si="222"/>
        <v>0</v>
      </c>
      <c r="AV113" s="3">
        <f t="shared" si="223"/>
        <v>0</v>
      </c>
      <c r="AW113" s="3">
        <f t="shared" si="224"/>
        <v>0</v>
      </c>
      <c r="AX113" s="3">
        <f t="shared" si="225"/>
        <v>0</v>
      </c>
      <c r="AY113" s="3">
        <f t="shared" si="226"/>
        <v>1</v>
      </c>
      <c r="AZ113" s="3">
        <f t="shared" si="227"/>
        <v>0</v>
      </c>
      <c r="BA113" s="3">
        <f t="shared" si="228"/>
        <v>0</v>
      </c>
      <c r="BB113" s="3">
        <f t="shared" si="229"/>
        <v>0</v>
      </c>
      <c r="BC113" s="3">
        <f t="shared" si="230"/>
        <v>0</v>
      </c>
      <c r="BD113" s="3">
        <f t="shared" si="231"/>
        <v>1</v>
      </c>
      <c r="BE113" s="3">
        <f t="shared" si="232"/>
        <v>0</v>
      </c>
      <c r="BF113" s="3">
        <f t="shared" si="233"/>
        <v>0</v>
      </c>
      <c r="BG113" s="3">
        <f t="shared" si="234"/>
        <v>0</v>
      </c>
      <c r="BI113" s="1">
        <f t="shared" si="235"/>
        <v>1</v>
      </c>
      <c r="BJ113" s="1">
        <f t="shared" si="236"/>
        <v>1</v>
      </c>
      <c r="BK113" s="1">
        <f t="shared" si="237"/>
        <v>1</v>
      </c>
      <c r="BL113" s="1">
        <f t="shared" si="238"/>
        <v>1</v>
      </c>
      <c r="BM113" s="1">
        <f t="shared" si="239"/>
        <v>1</v>
      </c>
      <c r="BN113" s="1">
        <f t="shared" si="240"/>
        <v>1</v>
      </c>
      <c r="BO113" s="1">
        <f t="shared" si="241"/>
        <v>1</v>
      </c>
      <c r="BP113" s="1">
        <f t="shared" si="242"/>
        <v>1</v>
      </c>
      <c r="BQ113" s="1">
        <f t="shared" si="243"/>
        <v>1</v>
      </c>
      <c r="BR113" s="1">
        <f t="shared" si="244"/>
        <v>1</v>
      </c>
      <c r="BS113" s="1">
        <f t="shared" si="245"/>
        <v>0</v>
      </c>
      <c r="BT113" s="1">
        <f t="shared" si="246"/>
        <v>1</v>
      </c>
      <c r="BU113" s="1">
        <f t="shared" si="247"/>
        <v>1</v>
      </c>
      <c r="BV113" s="1">
        <f t="shared" si="248"/>
        <v>1</v>
      </c>
      <c r="BW113" s="1">
        <f t="shared" si="249"/>
        <v>1</v>
      </c>
      <c r="BX113" s="1">
        <f t="shared" si="250"/>
        <v>0</v>
      </c>
      <c r="BY113" s="1">
        <f t="shared" si="251"/>
        <v>1</v>
      </c>
      <c r="BZ113" s="1">
        <f t="shared" si="252"/>
        <v>1</v>
      </c>
      <c r="CA113" s="1">
        <f t="shared" si="253"/>
        <v>1</v>
      </c>
      <c r="CB113" s="1">
        <f t="shared" si="254"/>
        <v>1</v>
      </c>
      <c r="CC113" s="1">
        <f t="shared" si="255"/>
        <v>0</v>
      </c>
      <c r="CD113" s="1">
        <f t="shared" si="256"/>
        <v>1</v>
      </c>
      <c r="CE113" s="1">
        <f t="shared" si="257"/>
        <v>1</v>
      </c>
      <c r="CF113" s="1">
        <f t="shared" si="258"/>
        <v>1</v>
      </c>
      <c r="CH113" s="3">
        <f>SUM(AJ113:BG113:BI113:CF113)</f>
        <v>24</v>
      </c>
      <c r="CI113" s="3">
        <f t="shared" si="259"/>
        <v>1</v>
      </c>
      <c r="CK113" s="2">
        <v>100000</v>
      </c>
      <c r="CL113" s="3">
        <v>100</v>
      </c>
      <c r="CM113" s="2">
        <v>1980000000000</v>
      </c>
      <c r="CN113" s="2">
        <v>2000000000</v>
      </c>
      <c r="CO113" s="2">
        <v>100</v>
      </c>
      <c r="CP113" s="2">
        <v>100</v>
      </c>
      <c r="CQ113" s="2">
        <v>64200</v>
      </c>
      <c r="CR113" s="2">
        <v>111000000000</v>
      </c>
      <c r="CS113" s="2">
        <v>500</v>
      </c>
      <c r="CT113" s="2">
        <v>10000000</v>
      </c>
      <c r="CU113" s="2">
        <v>1000000</v>
      </c>
      <c r="CV113" s="2">
        <v>100000</v>
      </c>
      <c r="CW113" s="2">
        <v>100000</v>
      </c>
      <c r="CX113" s="2">
        <v>100</v>
      </c>
      <c r="CY113" s="2">
        <v>323000000</v>
      </c>
      <c r="CZ113" s="2">
        <v>100</v>
      </c>
      <c r="DB113" s="2">
        <f t="shared" si="260"/>
        <v>0.1395510823310468</v>
      </c>
      <c r="DC113" s="2">
        <f t="shared" si="261"/>
        <v>1.1726230500746937E-11</v>
      </c>
      <c r="DD113" s="2">
        <f t="shared" si="262"/>
        <v>27.94399071411234</v>
      </c>
      <c r="DE113" s="2">
        <f t="shared" si="263"/>
        <v>0.01962647033701617</v>
      </c>
      <c r="DF113" s="2">
        <f t="shared" si="264"/>
        <v>0.0010964947514716153</v>
      </c>
      <c r="DG113" s="2">
        <f t="shared" si="265"/>
        <v>2.3034128262832754E-10</v>
      </c>
      <c r="DH113" s="2">
        <f t="shared" si="266"/>
        <v>6.958357532733066E-06</v>
      </c>
      <c r="DI113" s="2">
        <f t="shared" si="267"/>
        <v>25.409488406657445</v>
      </c>
      <c r="DJ113" s="2">
        <f t="shared" si="268"/>
        <v>3.92722035183198E-09</v>
      </c>
      <c r="DK113" s="2">
        <f t="shared" si="269"/>
        <v>4.279376315939519E-11</v>
      </c>
      <c r="DL113" s="2">
        <f t="shared" si="270"/>
        <v>7.180276171905584E-11</v>
      </c>
      <c r="DM113" s="2">
        <f t="shared" si="271"/>
        <v>5.500538113058888E-12</v>
      </c>
      <c r="DN113" s="2">
        <f t="shared" si="272"/>
        <v>11.33018459833016</v>
      </c>
      <c r="DO113" s="2">
        <f t="shared" si="273"/>
        <v>9.520553846044713E-10</v>
      </c>
      <c r="DP113" s="2">
        <f t="shared" si="274"/>
        <v>0.25611267517581005</v>
      </c>
      <c r="DQ113" s="2">
        <f t="shared" si="275"/>
        <v>1.713227109723562E-08</v>
      </c>
      <c r="DS113" s="4">
        <f t="shared" si="276"/>
        <v>65.10005742242653</v>
      </c>
      <c r="DT113" s="4">
        <f t="shared" si="277"/>
        <v>-38.41163788152855</v>
      </c>
      <c r="DU113" s="3">
        <f t="shared" si="278"/>
        <v>1</v>
      </c>
      <c r="DV113" s="3">
        <f t="shared" si="279"/>
        <v>6.000000002</v>
      </c>
      <c r="DX113" s="4">
        <f>SUM(DT113)</f>
        <v>-38.41163788152855</v>
      </c>
    </row>
    <row r="114" spans="1:129" ht="12.75">
      <c r="A114" s="1">
        <v>1</v>
      </c>
      <c r="B114" s="1">
        <v>1</v>
      </c>
      <c r="C114" s="1">
        <v>1E-09</v>
      </c>
      <c r="D114" s="1">
        <v>1</v>
      </c>
      <c r="E114" s="1">
        <v>1E-09</v>
      </c>
      <c r="F114" s="1">
        <v>1</v>
      </c>
      <c r="G114" s="1">
        <v>1</v>
      </c>
      <c r="H114" s="1">
        <v>1</v>
      </c>
      <c r="I114" s="2">
        <v>0.00075328803</v>
      </c>
      <c r="J114" s="2">
        <v>0.0011295046</v>
      </c>
      <c r="K114" s="2">
        <v>1.0512482E-15</v>
      </c>
      <c r="L114" s="2">
        <v>0.093242134</v>
      </c>
      <c r="M114" s="2">
        <v>1.0637556E-13</v>
      </c>
      <c r="N114" s="2">
        <v>0.095124918</v>
      </c>
      <c r="O114" s="2">
        <v>6.5719103E-10</v>
      </c>
      <c r="P114" s="2">
        <v>7.8813637E-09</v>
      </c>
      <c r="Q114" s="2">
        <v>8.013144E-12</v>
      </c>
      <c r="R114" s="2">
        <v>0.0071656462</v>
      </c>
      <c r="S114" s="2">
        <v>0.98020719</v>
      </c>
      <c r="T114" s="2">
        <v>0.011873874</v>
      </c>
      <c r="U114" s="2">
        <v>1.2015169E-14</v>
      </c>
      <c r="V114" s="2">
        <v>0.010744403</v>
      </c>
      <c r="W114" s="2">
        <v>4.7655678E-08</v>
      </c>
      <c r="X114" s="2">
        <v>0.98812604</v>
      </c>
      <c r="Y114" s="2">
        <v>5.5913624E-26</v>
      </c>
      <c r="Z114" s="2">
        <v>9.9999895E-10</v>
      </c>
      <c r="AA114" s="2">
        <v>6.9087092E-19</v>
      </c>
      <c r="AB114" s="2">
        <v>8.2852694E-19</v>
      </c>
      <c r="AC114" s="2">
        <v>9.9186847E-10</v>
      </c>
      <c r="AD114" s="2">
        <v>0.88696503</v>
      </c>
      <c r="AE114" s="2">
        <v>0.01979276</v>
      </c>
      <c r="AF114" s="2">
        <v>7.3487517E-08</v>
      </c>
      <c r="AH114" s="1">
        <f t="shared" si="211"/>
        <v>6.000000002</v>
      </c>
      <c r="AJ114" s="1">
        <f t="shared" si="280"/>
        <v>0</v>
      </c>
      <c r="AK114" s="3">
        <f t="shared" si="212"/>
        <v>0</v>
      </c>
      <c r="AL114" s="3">
        <f t="shared" si="213"/>
        <v>0</v>
      </c>
      <c r="AM114" s="3">
        <f t="shared" si="214"/>
        <v>0</v>
      </c>
      <c r="AN114" s="3">
        <f t="shared" si="215"/>
        <v>0</v>
      </c>
      <c r="AO114" s="3">
        <f t="shared" si="216"/>
        <v>0</v>
      </c>
      <c r="AP114" s="3">
        <f t="shared" si="217"/>
        <v>0</v>
      </c>
      <c r="AQ114" s="3">
        <f t="shared" si="218"/>
        <v>0</v>
      </c>
      <c r="AR114" s="3">
        <f t="shared" si="219"/>
        <v>0</v>
      </c>
      <c r="AS114" s="3">
        <f t="shared" si="220"/>
        <v>0</v>
      </c>
      <c r="AT114" s="3">
        <f t="shared" si="221"/>
        <v>1</v>
      </c>
      <c r="AU114" s="3">
        <f t="shared" si="222"/>
        <v>0</v>
      </c>
      <c r="AV114" s="3">
        <f t="shared" si="223"/>
        <v>0</v>
      </c>
      <c r="AW114" s="3">
        <f t="shared" si="224"/>
        <v>0</v>
      </c>
      <c r="AX114" s="3">
        <f t="shared" si="225"/>
        <v>0</v>
      </c>
      <c r="AY114" s="3">
        <f t="shared" si="226"/>
        <v>1</v>
      </c>
      <c r="AZ114" s="3">
        <f t="shared" si="227"/>
        <v>0</v>
      </c>
      <c r="BA114" s="3">
        <f t="shared" si="228"/>
        <v>0</v>
      </c>
      <c r="BB114" s="3">
        <f t="shared" si="229"/>
        <v>0</v>
      </c>
      <c r="BC114" s="3">
        <f t="shared" si="230"/>
        <v>0</v>
      </c>
      <c r="BD114" s="3">
        <f t="shared" si="231"/>
        <v>0</v>
      </c>
      <c r="BE114" s="3">
        <f t="shared" si="232"/>
        <v>1</v>
      </c>
      <c r="BF114" s="3">
        <f t="shared" si="233"/>
        <v>0</v>
      </c>
      <c r="BG114" s="3">
        <f t="shared" si="234"/>
        <v>0</v>
      </c>
      <c r="BI114" s="1">
        <f t="shared" si="235"/>
        <v>1</v>
      </c>
      <c r="BJ114" s="1">
        <f t="shared" si="236"/>
        <v>1</v>
      </c>
      <c r="BK114" s="1">
        <f t="shared" si="237"/>
        <v>1</v>
      </c>
      <c r="BL114" s="1">
        <f t="shared" si="238"/>
        <v>1</v>
      </c>
      <c r="BM114" s="1">
        <f t="shared" si="239"/>
        <v>1</v>
      </c>
      <c r="BN114" s="1">
        <f t="shared" si="240"/>
        <v>1</v>
      </c>
      <c r="BO114" s="1">
        <f t="shared" si="241"/>
        <v>1</v>
      </c>
      <c r="BP114" s="1">
        <f t="shared" si="242"/>
        <v>1</v>
      </c>
      <c r="BQ114" s="1">
        <f t="shared" si="243"/>
        <v>1</v>
      </c>
      <c r="BR114" s="1">
        <f t="shared" si="244"/>
        <v>1</v>
      </c>
      <c r="BS114" s="1">
        <f t="shared" si="245"/>
        <v>0</v>
      </c>
      <c r="BT114" s="1">
        <f t="shared" si="246"/>
        <v>1</v>
      </c>
      <c r="BU114" s="1">
        <f t="shared" si="247"/>
        <v>1</v>
      </c>
      <c r="BV114" s="1">
        <f t="shared" si="248"/>
        <v>1</v>
      </c>
      <c r="BW114" s="1">
        <f t="shared" si="249"/>
        <v>1</v>
      </c>
      <c r="BX114" s="1">
        <f t="shared" si="250"/>
        <v>0</v>
      </c>
      <c r="BY114" s="1">
        <f t="shared" si="251"/>
        <v>1</v>
      </c>
      <c r="BZ114" s="1">
        <f t="shared" si="252"/>
        <v>1</v>
      </c>
      <c r="CA114" s="1">
        <f t="shared" si="253"/>
        <v>1</v>
      </c>
      <c r="CB114" s="1">
        <f t="shared" si="254"/>
        <v>1</v>
      </c>
      <c r="CC114" s="1">
        <f t="shared" si="255"/>
        <v>1</v>
      </c>
      <c r="CD114" s="1">
        <f t="shared" si="256"/>
        <v>1</v>
      </c>
      <c r="CE114" s="1">
        <f t="shared" si="257"/>
        <v>1</v>
      </c>
      <c r="CF114" s="1">
        <f t="shared" si="258"/>
        <v>1</v>
      </c>
      <c r="CH114" s="3">
        <f>SUM(AJ114:BG114:BI114:CF114)</f>
        <v>25</v>
      </c>
      <c r="CI114" s="3">
        <f t="shared" si="259"/>
        <v>0</v>
      </c>
      <c r="CK114" s="2">
        <v>100000</v>
      </c>
      <c r="CL114" s="3">
        <v>100</v>
      </c>
      <c r="CM114" s="2">
        <v>1980000000000</v>
      </c>
      <c r="CN114" s="2">
        <v>2000000000</v>
      </c>
      <c r="CO114" s="2">
        <v>100</v>
      </c>
      <c r="CP114" s="2">
        <v>100</v>
      </c>
      <c r="CQ114" s="2">
        <v>64200</v>
      </c>
      <c r="CR114" s="2">
        <v>111000000000</v>
      </c>
      <c r="CS114" s="2">
        <v>500</v>
      </c>
      <c r="CT114" s="2">
        <v>10000000</v>
      </c>
      <c r="CU114" s="2">
        <v>1000000</v>
      </c>
      <c r="CV114" s="2">
        <v>100000</v>
      </c>
      <c r="CW114" s="2">
        <v>100000</v>
      </c>
      <c r="CX114" s="2">
        <v>100</v>
      </c>
      <c r="CY114" s="2">
        <v>323000000</v>
      </c>
      <c r="CZ114" s="2">
        <v>100</v>
      </c>
      <c r="DB114" s="2">
        <f t="shared" si="260"/>
        <v>9.225472961207341E-11</v>
      </c>
      <c r="DC114" s="2">
        <f t="shared" si="261"/>
        <v>0.03299902024357886</v>
      </c>
      <c r="DD114" s="2">
        <f t="shared" si="262"/>
        <v>27.753702003522555</v>
      </c>
      <c r="DE114" s="2">
        <f t="shared" si="263"/>
        <v>0.25429578970183025</v>
      </c>
      <c r="DF114" s="2">
        <f t="shared" si="264"/>
        <v>5.5331898058408355E-14</v>
      </c>
      <c r="DG114" s="2">
        <f t="shared" si="265"/>
        <v>0.04947980436184101</v>
      </c>
      <c r="DH114" s="2">
        <f t="shared" si="266"/>
        <v>5.275368461218637E-07</v>
      </c>
      <c r="DI114" s="2">
        <f t="shared" si="267"/>
        <v>25.130808035412304</v>
      </c>
      <c r="DJ114" s="2">
        <f t="shared" si="268"/>
        <v>3.474812605225334E-25</v>
      </c>
      <c r="DK114" s="2">
        <f t="shared" si="269"/>
        <v>1.6118078726957885E-08</v>
      </c>
      <c r="DL114" s="2">
        <f t="shared" si="270"/>
        <v>9.54473448945049E-18</v>
      </c>
      <c r="DM114" s="2">
        <f t="shared" si="271"/>
        <v>9.53876890593986E-18</v>
      </c>
      <c r="DN114" s="2">
        <f t="shared" si="272"/>
        <v>1.141930776616406E-08</v>
      </c>
      <c r="DO114" s="2">
        <f t="shared" si="273"/>
        <v>4.0846249121700335</v>
      </c>
      <c r="DP114" s="2">
        <f t="shared" si="274"/>
        <v>0.3878027705482414</v>
      </c>
      <c r="DQ114" s="2">
        <f t="shared" si="275"/>
        <v>3.3842252233069307E-07</v>
      </c>
      <c r="DS114" s="4">
        <f t="shared" si="276"/>
        <v>57.69371322954945</v>
      </c>
      <c r="DT114" s="4">
        <f t="shared" si="277"/>
        <v>-34.04159855396336</v>
      </c>
      <c r="DU114" s="3">
        <f t="shared" si="278"/>
        <v>0</v>
      </c>
      <c r="DV114" s="3">
        <f t="shared" si="279"/>
        <v>6.000000002</v>
      </c>
      <c r="DX114" s="4"/>
      <c r="DY114" s="4">
        <f>SUM(DT114)</f>
        <v>-34.04159855396336</v>
      </c>
    </row>
    <row r="115" spans="1:128" ht="12.75">
      <c r="A115" s="1">
        <v>1</v>
      </c>
      <c r="B115" s="1">
        <v>1E-09</v>
      </c>
      <c r="C115" s="1">
        <v>1</v>
      </c>
      <c r="D115" s="1">
        <v>1</v>
      </c>
      <c r="E115" s="1">
        <v>1</v>
      </c>
      <c r="F115" s="1">
        <v>1</v>
      </c>
      <c r="G115" s="1">
        <v>1</v>
      </c>
      <c r="H115" s="1">
        <v>1E-09</v>
      </c>
      <c r="I115" s="2">
        <v>4.1156024E-05</v>
      </c>
      <c r="J115" s="2">
        <v>7.400384E-10</v>
      </c>
      <c r="K115" s="2">
        <v>0.00022848038</v>
      </c>
      <c r="L115" s="2">
        <v>0.0032219404</v>
      </c>
      <c r="M115" s="2">
        <v>0.003054145</v>
      </c>
      <c r="N115" s="2">
        <v>0.00043742042</v>
      </c>
      <c r="O115" s="2">
        <v>1.2116829E-08</v>
      </c>
      <c r="P115" s="2">
        <v>1.2133215E-14</v>
      </c>
      <c r="Q115" s="2">
        <v>0.012569646</v>
      </c>
      <c r="R115" s="2">
        <v>1.8002485E-06</v>
      </c>
      <c r="S115" s="2">
        <v>0.9873874</v>
      </c>
      <c r="T115" s="2">
        <v>9.9870979E-10</v>
      </c>
      <c r="U115" s="2">
        <v>2.2601846E-10</v>
      </c>
      <c r="V115" s="2">
        <v>3.2370791E-11</v>
      </c>
      <c r="W115" s="2">
        <v>5.7567618E-13</v>
      </c>
      <c r="X115" s="2">
        <v>9.9667401E-13</v>
      </c>
      <c r="Y115" s="2">
        <v>0.00034890611</v>
      </c>
      <c r="Z115" s="2">
        <v>0.99941985</v>
      </c>
      <c r="AA115" s="2">
        <v>2.7684577E-06</v>
      </c>
      <c r="AB115" s="2">
        <v>2.7722016E-13</v>
      </c>
      <c r="AC115" s="2">
        <v>0.9840273</v>
      </c>
      <c r="AD115" s="2">
        <v>0.00014093425</v>
      </c>
      <c r="AE115" s="2">
        <v>0.012609823</v>
      </c>
      <c r="AF115" s="2">
        <v>3.9092496E-15</v>
      </c>
      <c r="AH115" s="1">
        <f t="shared" si="211"/>
        <v>6.000000002</v>
      </c>
      <c r="AJ115" s="1">
        <f t="shared" si="280"/>
        <v>0</v>
      </c>
      <c r="AK115" s="3">
        <f t="shared" si="212"/>
        <v>0</v>
      </c>
      <c r="AL115" s="3">
        <f t="shared" si="213"/>
        <v>0</v>
      </c>
      <c r="AM115" s="3">
        <f t="shared" si="214"/>
        <v>0</v>
      </c>
      <c r="AN115" s="3">
        <f t="shared" si="215"/>
        <v>0</v>
      </c>
      <c r="AO115" s="3">
        <f t="shared" si="216"/>
        <v>0</v>
      </c>
      <c r="AP115" s="3">
        <f t="shared" si="217"/>
        <v>0</v>
      </c>
      <c r="AQ115" s="3">
        <f t="shared" si="218"/>
        <v>0</v>
      </c>
      <c r="AR115" s="3">
        <f t="shared" si="219"/>
        <v>0</v>
      </c>
      <c r="AS115" s="3">
        <f t="shared" si="220"/>
        <v>0</v>
      </c>
      <c r="AT115" s="3">
        <f t="shared" si="221"/>
        <v>1</v>
      </c>
      <c r="AU115" s="3">
        <f t="shared" si="222"/>
        <v>0</v>
      </c>
      <c r="AV115" s="3">
        <f t="shared" si="223"/>
        <v>0</v>
      </c>
      <c r="AW115" s="3">
        <f t="shared" si="224"/>
        <v>0</v>
      </c>
      <c r="AX115" s="3">
        <f t="shared" si="225"/>
        <v>0</v>
      </c>
      <c r="AY115" s="3">
        <f t="shared" si="226"/>
        <v>0</v>
      </c>
      <c r="AZ115" s="3">
        <f t="shared" si="227"/>
        <v>0</v>
      </c>
      <c r="BA115" s="3">
        <f t="shared" si="228"/>
        <v>1</v>
      </c>
      <c r="BB115" s="3">
        <f t="shared" si="229"/>
        <v>0</v>
      </c>
      <c r="BC115" s="3">
        <f t="shared" si="230"/>
        <v>0</v>
      </c>
      <c r="BD115" s="3">
        <f t="shared" si="231"/>
        <v>1</v>
      </c>
      <c r="BE115" s="3">
        <f t="shared" si="232"/>
        <v>0</v>
      </c>
      <c r="BF115" s="3">
        <f t="shared" si="233"/>
        <v>0</v>
      </c>
      <c r="BG115" s="3">
        <f t="shared" si="234"/>
        <v>0</v>
      </c>
      <c r="BI115" s="1">
        <f t="shared" si="235"/>
        <v>1</v>
      </c>
      <c r="BJ115" s="1">
        <f t="shared" si="236"/>
        <v>1</v>
      </c>
      <c r="BK115" s="1">
        <f t="shared" si="237"/>
        <v>1</v>
      </c>
      <c r="BL115" s="1">
        <f t="shared" si="238"/>
        <v>1</v>
      </c>
      <c r="BM115" s="1">
        <f t="shared" si="239"/>
        <v>1</v>
      </c>
      <c r="BN115" s="1">
        <f t="shared" si="240"/>
        <v>1</v>
      </c>
      <c r="BO115" s="1">
        <f t="shared" si="241"/>
        <v>1</v>
      </c>
      <c r="BP115" s="1">
        <f t="shared" si="242"/>
        <v>1</v>
      </c>
      <c r="BQ115" s="1">
        <f t="shared" si="243"/>
        <v>1</v>
      </c>
      <c r="BR115" s="1">
        <f t="shared" si="244"/>
        <v>1</v>
      </c>
      <c r="BS115" s="1">
        <f t="shared" si="245"/>
        <v>0</v>
      </c>
      <c r="BT115" s="1">
        <f t="shared" si="246"/>
        <v>1</v>
      </c>
      <c r="BU115" s="1">
        <f t="shared" si="247"/>
        <v>1</v>
      </c>
      <c r="BV115" s="1">
        <f t="shared" si="248"/>
        <v>1</v>
      </c>
      <c r="BW115" s="1">
        <f t="shared" si="249"/>
        <v>1</v>
      </c>
      <c r="BX115" s="1">
        <f t="shared" si="250"/>
        <v>1</v>
      </c>
      <c r="BY115" s="1">
        <f t="shared" si="251"/>
        <v>1</v>
      </c>
      <c r="BZ115" s="1">
        <f t="shared" si="252"/>
        <v>0</v>
      </c>
      <c r="CA115" s="1">
        <f t="shared" si="253"/>
        <v>1</v>
      </c>
      <c r="CB115" s="1">
        <f t="shared" si="254"/>
        <v>1</v>
      </c>
      <c r="CC115" s="1">
        <f t="shared" si="255"/>
        <v>0</v>
      </c>
      <c r="CD115" s="1">
        <f t="shared" si="256"/>
        <v>1</v>
      </c>
      <c r="CE115" s="1">
        <f t="shared" si="257"/>
        <v>1</v>
      </c>
      <c r="CF115" s="1">
        <f t="shared" si="258"/>
        <v>1</v>
      </c>
      <c r="CH115" s="3">
        <f>SUM(AJ115:BG115:BI115:CF115)</f>
        <v>24</v>
      </c>
      <c r="CI115" s="3">
        <f t="shared" si="259"/>
        <v>1</v>
      </c>
      <c r="CK115" s="2">
        <v>100000</v>
      </c>
      <c r="CL115" s="3">
        <v>100</v>
      </c>
      <c r="CM115" s="2">
        <v>1980000000000</v>
      </c>
      <c r="CN115" s="2">
        <v>2000000000</v>
      </c>
      <c r="CO115" s="2">
        <v>100</v>
      </c>
      <c r="CP115" s="2">
        <v>100</v>
      </c>
      <c r="CQ115" s="2">
        <v>64200</v>
      </c>
      <c r="CR115" s="2">
        <v>111000000000</v>
      </c>
      <c r="CS115" s="2">
        <v>500</v>
      </c>
      <c r="CT115" s="2">
        <v>10000000</v>
      </c>
      <c r="CU115" s="2">
        <v>1000000</v>
      </c>
      <c r="CV115" s="2">
        <v>100000</v>
      </c>
      <c r="CW115" s="2">
        <v>100000</v>
      </c>
      <c r="CX115" s="2">
        <v>100</v>
      </c>
      <c r="CY115" s="2">
        <v>323000000</v>
      </c>
      <c r="CZ115" s="2">
        <v>100</v>
      </c>
      <c r="DB115" s="2">
        <f t="shared" si="260"/>
        <v>0.14471339751906118</v>
      </c>
      <c r="DC115" s="2">
        <f t="shared" si="261"/>
        <v>8.290450719569782E-06</v>
      </c>
      <c r="DD115" s="2">
        <f t="shared" si="262"/>
        <v>27.957003316444688</v>
      </c>
      <c r="DE115" s="2">
        <f t="shared" si="263"/>
        <v>2.138878134726704E-08</v>
      </c>
      <c r="DF115" s="2">
        <f t="shared" si="264"/>
        <v>1.040853473474942E-09</v>
      </c>
      <c r="DG115" s="2">
        <f t="shared" si="265"/>
        <v>1.4907300161005165E-10</v>
      </c>
      <c r="DH115" s="2">
        <f t="shared" si="266"/>
        <v>6.372596280860431E-12</v>
      </c>
      <c r="DI115" s="2">
        <f t="shared" si="267"/>
        <v>2.534820681296346E-11</v>
      </c>
      <c r="DJ115" s="2">
        <f t="shared" si="268"/>
        <v>0.002168314736794984</v>
      </c>
      <c r="DK115" s="2">
        <f t="shared" si="269"/>
        <v>16.10874473776642</v>
      </c>
      <c r="DL115" s="2">
        <f t="shared" si="270"/>
        <v>3.824765658362749E-05</v>
      </c>
      <c r="DM115" s="2">
        <f t="shared" si="271"/>
        <v>3.1916150394671208E-12</v>
      </c>
      <c r="DN115" s="2">
        <f t="shared" si="272"/>
        <v>11.3290329603959</v>
      </c>
      <c r="DO115" s="2">
        <f t="shared" si="273"/>
        <v>0.0006490262062845923</v>
      </c>
      <c r="DP115" s="2">
        <f t="shared" si="274"/>
        <v>0.2470663159419372</v>
      </c>
      <c r="DQ115" s="2">
        <f t="shared" si="275"/>
        <v>1.8002759707505873E-14</v>
      </c>
      <c r="DS115" s="4">
        <f t="shared" si="276"/>
        <v>55.789424629732025</v>
      </c>
      <c r="DT115" s="4">
        <f t="shared" si="277"/>
        <v>-32.91799210852708</v>
      </c>
      <c r="DU115" s="3">
        <f t="shared" si="278"/>
        <v>1</v>
      </c>
      <c r="DV115" s="3">
        <f t="shared" si="279"/>
        <v>6.000000002</v>
      </c>
      <c r="DX115" s="4">
        <f>SUM(DT115)</f>
        <v>-32.91799210852708</v>
      </c>
    </row>
    <row r="116" spans="1:128" ht="12.75">
      <c r="A116" s="1">
        <v>1</v>
      </c>
      <c r="B116" s="1">
        <v>1E-09</v>
      </c>
      <c r="C116" s="1">
        <v>1</v>
      </c>
      <c r="D116" s="1">
        <v>1</v>
      </c>
      <c r="E116" s="1">
        <v>1</v>
      </c>
      <c r="F116" s="1">
        <v>1</v>
      </c>
      <c r="G116" s="1">
        <v>1E-09</v>
      </c>
      <c r="H116" s="1">
        <v>1</v>
      </c>
      <c r="I116" s="2">
        <v>4.6108572E-06</v>
      </c>
      <c r="J116" s="2">
        <v>8.3182575E-17</v>
      </c>
      <c r="K116" s="2">
        <v>0.00010184014</v>
      </c>
      <c r="L116" s="2">
        <v>0.0036850468</v>
      </c>
      <c r="M116" s="2">
        <v>0.0027025808</v>
      </c>
      <c r="N116" s="2">
        <v>0.00098061291</v>
      </c>
      <c r="O116" s="2">
        <v>9.6900444E-17</v>
      </c>
      <c r="P116" s="2">
        <v>0.00010830403</v>
      </c>
      <c r="Q116" s="2">
        <v>0.0012461214</v>
      </c>
      <c r="R116" s="2">
        <v>4.5214661E-07</v>
      </c>
      <c r="S116" s="2">
        <v>8.8465233E-10</v>
      </c>
      <c r="T116" s="2">
        <v>0.99874881</v>
      </c>
      <c r="U116" s="2">
        <v>2.2480763E-17</v>
      </c>
      <c r="V116" s="2">
        <v>8.1569907E-18</v>
      </c>
      <c r="W116" s="2">
        <v>5.1734282E-28</v>
      </c>
      <c r="X116" s="2">
        <v>9.9999989E-10</v>
      </c>
      <c r="Y116" s="2">
        <v>0.00013761561</v>
      </c>
      <c r="Z116" s="2">
        <v>0.99865757</v>
      </c>
      <c r="AA116" s="2">
        <v>9.8683549E-15</v>
      </c>
      <c r="AB116" s="2">
        <v>0.0011029698</v>
      </c>
      <c r="AC116" s="2">
        <v>0.99591368</v>
      </c>
      <c r="AD116" s="2">
        <v>0.00036136045</v>
      </c>
      <c r="AE116" s="2">
        <v>1.153377E-10</v>
      </c>
      <c r="AF116" s="2">
        <v>3.9910541E-05</v>
      </c>
      <c r="AH116" s="1">
        <f t="shared" si="211"/>
        <v>6.000000002</v>
      </c>
      <c r="AJ116" s="1">
        <f t="shared" si="280"/>
        <v>0</v>
      </c>
      <c r="AK116" s="3">
        <f t="shared" si="212"/>
        <v>0</v>
      </c>
      <c r="AL116" s="3">
        <f t="shared" si="213"/>
        <v>0</v>
      </c>
      <c r="AM116" s="3">
        <f t="shared" si="214"/>
        <v>0</v>
      </c>
      <c r="AN116" s="3">
        <f t="shared" si="215"/>
        <v>0</v>
      </c>
      <c r="AO116" s="3">
        <f t="shared" si="216"/>
        <v>0</v>
      </c>
      <c r="AP116" s="3">
        <f t="shared" si="217"/>
        <v>0</v>
      </c>
      <c r="AQ116" s="3">
        <f t="shared" si="218"/>
        <v>0</v>
      </c>
      <c r="AR116" s="3">
        <f t="shared" si="219"/>
        <v>0</v>
      </c>
      <c r="AS116" s="3">
        <f t="shared" si="220"/>
        <v>0</v>
      </c>
      <c r="AT116" s="3">
        <f t="shared" si="221"/>
        <v>0</v>
      </c>
      <c r="AU116" s="3">
        <f t="shared" si="222"/>
        <v>1</v>
      </c>
      <c r="AV116" s="3">
        <f t="shared" si="223"/>
        <v>0</v>
      </c>
      <c r="AW116" s="3">
        <f t="shared" si="224"/>
        <v>0</v>
      </c>
      <c r="AX116" s="3">
        <f t="shared" si="225"/>
        <v>0</v>
      </c>
      <c r="AY116" s="3">
        <f t="shared" si="226"/>
        <v>0</v>
      </c>
      <c r="AZ116" s="3">
        <f t="shared" si="227"/>
        <v>0</v>
      </c>
      <c r="BA116" s="3">
        <f t="shared" si="228"/>
        <v>1</v>
      </c>
      <c r="BB116" s="3">
        <f t="shared" si="229"/>
        <v>0</v>
      </c>
      <c r="BC116" s="3">
        <f t="shared" si="230"/>
        <v>0</v>
      </c>
      <c r="BD116" s="3">
        <f t="shared" si="231"/>
        <v>1</v>
      </c>
      <c r="BE116" s="3">
        <f t="shared" si="232"/>
        <v>0</v>
      </c>
      <c r="BF116" s="3">
        <f t="shared" si="233"/>
        <v>0</v>
      </c>
      <c r="BG116" s="3">
        <f t="shared" si="234"/>
        <v>0</v>
      </c>
      <c r="BI116" s="1">
        <f t="shared" si="235"/>
        <v>1</v>
      </c>
      <c r="BJ116" s="1">
        <f t="shared" si="236"/>
        <v>1</v>
      </c>
      <c r="BK116" s="1">
        <f t="shared" si="237"/>
        <v>1</v>
      </c>
      <c r="BL116" s="1">
        <f t="shared" si="238"/>
        <v>1</v>
      </c>
      <c r="BM116" s="1">
        <f t="shared" si="239"/>
        <v>1</v>
      </c>
      <c r="BN116" s="1">
        <f t="shared" si="240"/>
        <v>1</v>
      </c>
      <c r="BO116" s="1">
        <f t="shared" si="241"/>
        <v>1</v>
      </c>
      <c r="BP116" s="1">
        <f t="shared" si="242"/>
        <v>1</v>
      </c>
      <c r="BQ116" s="1">
        <f t="shared" si="243"/>
        <v>1</v>
      </c>
      <c r="BR116" s="1">
        <f t="shared" si="244"/>
        <v>1</v>
      </c>
      <c r="BS116" s="1">
        <f t="shared" si="245"/>
        <v>1</v>
      </c>
      <c r="BT116" s="1">
        <f t="shared" si="246"/>
        <v>0</v>
      </c>
      <c r="BU116" s="1">
        <f t="shared" si="247"/>
        <v>1</v>
      </c>
      <c r="BV116" s="1">
        <f t="shared" si="248"/>
        <v>1</v>
      </c>
      <c r="BW116" s="1">
        <f t="shared" si="249"/>
        <v>1</v>
      </c>
      <c r="BX116" s="1">
        <f t="shared" si="250"/>
        <v>1</v>
      </c>
      <c r="BY116" s="1">
        <f t="shared" si="251"/>
        <v>1</v>
      </c>
      <c r="BZ116" s="1">
        <f t="shared" si="252"/>
        <v>0</v>
      </c>
      <c r="CA116" s="1">
        <f t="shared" si="253"/>
        <v>1</v>
      </c>
      <c r="CB116" s="1">
        <f t="shared" si="254"/>
        <v>1</v>
      </c>
      <c r="CC116" s="1">
        <f t="shared" si="255"/>
        <v>0</v>
      </c>
      <c r="CD116" s="1">
        <f t="shared" si="256"/>
        <v>1</v>
      </c>
      <c r="CE116" s="1">
        <f t="shared" si="257"/>
        <v>1</v>
      </c>
      <c r="CF116" s="1">
        <f t="shared" si="258"/>
        <v>1</v>
      </c>
      <c r="CH116" s="3">
        <f>SUM(AJ116:BG116:BI116:CF116)</f>
        <v>24</v>
      </c>
      <c r="CI116" s="3">
        <f t="shared" si="259"/>
        <v>1</v>
      </c>
      <c r="CK116" s="2">
        <v>100000</v>
      </c>
      <c r="CL116" s="3">
        <v>100</v>
      </c>
      <c r="CM116" s="2">
        <v>1980000000000</v>
      </c>
      <c r="CN116" s="2">
        <v>2000000000</v>
      </c>
      <c r="CO116" s="2">
        <v>100</v>
      </c>
      <c r="CP116" s="2">
        <v>100</v>
      </c>
      <c r="CQ116" s="2">
        <v>64200</v>
      </c>
      <c r="CR116" s="2">
        <v>111000000000</v>
      </c>
      <c r="CS116" s="2">
        <v>500</v>
      </c>
      <c r="CT116" s="2">
        <v>10000000</v>
      </c>
      <c r="CU116" s="2">
        <v>1000000</v>
      </c>
      <c r="CV116" s="2">
        <v>100000</v>
      </c>
      <c r="CW116" s="2">
        <v>100000</v>
      </c>
      <c r="CX116" s="2">
        <v>100</v>
      </c>
      <c r="CY116" s="2">
        <v>323000000</v>
      </c>
      <c r="CZ116" s="2">
        <v>100</v>
      </c>
      <c r="DB116" s="2">
        <f t="shared" si="260"/>
        <v>0.014346502798504352</v>
      </c>
      <c r="DC116" s="2">
        <f t="shared" si="261"/>
        <v>2.082212088067585E-06</v>
      </c>
      <c r="DD116" s="2">
        <f t="shared" si="262"/>
        <v>2.5048150425770592E-08</v>
      </c>
      <c r="DE116" s="2">
        <f t="shared" si="263"/>
        <v>21.389617015702985</v>
      </c>
      <c r="DF116" s="2">
        <f t="shared" si="264"/>
        <v>1.0352773952586422E-16</v>
      </c>
      <c r="DG116" s="2">
        <f t="shared" si="265"/>
        <v>3.7564330379022135E-17</v>
      </c>
      <c r="DH116" s="2">
        <f t="shared" si="266"/>
        <v>5.726860073768985E-27</v>
      </c>
      <c r="DI116" s="2">
        <f t="shared" si="267"/>
        <v>2.5432793240651183E-08</v>
      </c>
      <c r="DJ116" s="2">
        <f t="shared" si="268"/>
        <v>0.00085522708437531</v>
      </c>
      <c r="DK116" s="2">
        <f t="shared" si="269"/>
        <v>16.096458235813603</v>
      </c>
      <c r="DL116" s="2">
        <f t="shared" si="270"/>
        <v>1.3633636131068846E-13</v>
      </c>
      <c r="DM116" s="2">
        <f t="shared" si="271"/>
        <v>0.01269840909751312</v>
      </c>
      <c r="DN116" s="2">
        <f t="shared" si="272"/>
        <v>11.465879967384211</v>
      </c>
      <c r="DO116" s="2">
        <f t="shared" si="273"/>
        <v>0.0016641263707352406</v>
      </c>
      <c r="DP116" s="2">
        <f t="shared" si="274"/>
        <v>2.259830342441474E-09</v>
      </c>
      <c r="DQ116" s="2">
        <f t="shared" si="275"/>
        <v>0.0001837948335198554</v>
      </c>
      <c r="DS116" s="4">
        <f t="shared" si="276"/>
        <v>48.98170541403844</v>
      </c>
      <c r="DT116" s="4">
        <f t="shared" si="277"/>
        <v>-28.90116546249924</v>
      </c>
      <c r="DU116" s="3">
        <f t="shared" si="278"/>
        <v>1</v>
      </c>
      <c r="DV116" s="3">
        <f t="shared" si="279"/>
        <v>6.000000002</v>
      </c>
      <c r="DX116" s="4">
        <f>SUM(DT116)</f>
        <v>-28.90116546249924</v>
      </c>
    </row>
    <row r="117" spans="1:129" ht="12.75">
      <c r="A117" s="1">
        <v>1</v>
      </c>
      <c r="B117" s="1">
        <v>1E-09</v>
      </c>
      <c r="C117" s="1">
        <v>1</v>
      </c>
      <c r="D117" s="1">
        <v>1</v>
      </c>
      <c r="E117" s="1">
        <v>1</v>
      </c>
      <c r="F117" s="1">
        <v>1E-09</v>
      </c>
      <c r="G117" s="1">
        <v>1</v>
      </c>
      <c r="H117" s="1">
        <v>1</v>
      </c>
      <c r="I117" s="2">
        <v>2.7242729E-07</v>
      </c>
      <c r="J117" s="2">
        <v>2.1924509E-17</v>
      </c>
      <c r="K117" s="2">
        <v>0.018877236</v>
      </c>
      <c r="L117" s="2">
        <v>0.00042472522</v>
      </c>
      <c r="M117" s="2">
        <v>0.018889886</v>
      </c>
      <c r="N117" s="2">
        <v>5.2973564E-15</v>
      </c>
      <c r="O117" s="2">
        <v>1.4378755E-06</v>
      </c>
      <c r="P117" s="2">
        <v>0.00041091038</v>
      </c>
      <c r="Q117" s="2">
        <v>0.00051461204</v>
      </c>
      <c r="R117" s="2">
        <v>1.4431445E-19</v>
      </c>
      <c r="S117" s="2">
        <v>0.77559871</v>
      </c>
      <c r="T117" s="2">
        <v>0.22388641</v>
      </c>
      <c r="U117" s="2">
        <v>4.1415147E-17</v>
      </c>
      <c r="V117" s="2">
        <v>1.1637292E-29</v>
      </c>
      <c r="W117" s="2">
        <v>2.0238866E-18</v>
      </c>
      <c r="X117" s="2">
        <v>9.9999993E-10</v>
      </c>
      <c r="Y117" s="2">
        <v>0.17829442</v>
      </c>
      <c r="Z117" s="2">
        <v>9.9999448E-10</v>
      </c>
      <c r="AA117" s="2">
        <v>0.027143115</v>
      </c>
      <c r="AB117" s="2">
        <v>0.77568523</v>
      </c>
      <c r="AC117" s="2">
        <v>0.80230109</v>
      </c>
      <c r="AD117" s="2">
        <v>2.2499209E-16</v>
      </c>
      <c r="AE117" s="2">
        <v>0.19725674</v>
      </c>
      <c r="AF117" s="2">
        <v>1.74524E-05</v>
      </c>
      <c r="AH117" s="1">
        <f t="shared" si="211"/>
        <v>6.000000002</v>
      </c>
      <c r="AJ117" s="1">
        <f t="shared" si="280"/>
        <v>0</v>
      </c>
      <c r="AK117" s="3">
        <f t="shared" si="212"/>
        <v>0</v>
      </c>
      <c r="AL117" s="3">
        <f t="shared" si="213"/>
        <v>0</v>
      </c>
      <c r="AM117" s="3">
        <f t="shared" si="214"/>
        <v>0</v>
      </c>
      <c r="AN117" s="3">
        <f t="shared" si="215"/>
        <v>0</v>
      </c>
      <c r="AO117" s="3">
        <f t="shared" si="216"/>
        <v>0</v>
      </c>
      <c r="AP117" s="3">
        <f t="shared" si="217"/>
        <v>0</v>
      </c>
      <c r="AQ117" s="3">
        <f t="shared" si="218"/>
        <v>0</v>
      </c>
      <c r="AR117" s="3">
        <f t="shared" si="219"/>
        <v>0</v>
      </c>
      <c r="AS117" s="3">
        <f t="shared" si="220"/>
        <v>0</v>
      </c>
      <c r="AT117" s="3">
        <f t="shared" si="221"/>
        <v>1</v>
      </c>
      <c r="AU117" s="3">
        <f t="shared" si="222"/>
        <v>1</v>
      </c>
      <c r="AV117" s="3">
        <f t="shared" si="223"/>
        <v>0</v>
      </c>
      <c r="AW117" s="3">
        <f t="shared" si="224"/>
        <v>0</v>
      </c>
      <c r="AX117" s="3">
        <f t="shared" si="225"/>
        <v>0</v>
      </c>
      <c r="AY117" s="3">
        <f t="shared" si="226"/>
        <v>0</v>
      </c>
      <c r="AZ117" s="3">
        <f t="shared" si="227"/>
        <v>1</v>
      </c>
      <c r="BA117" s="3">
        <f t="shared" si="228"/>
        <v>0</v>
      </c>
      <c r="BB117" s="3">
        <f t="shared" si="229"/>
        <v>0</v>
      </c>
      <c r="BC117" s="3">
        <f t="shared" si="230"/>
        <v>1</v>
      </c>
      <c r="BD117" s="3">
        <f t="shared" si="231"/>
        <v>1</v>
      </c>
      <c r="BE117" s="3">
        <f t="shared" si="232"/>
        <v>0</v>
      </c>
      <c r="BF117" s="3">
        <f t="shared" si="233"/>
        <v>1</v>
      </c>
      <c r="BG117" s="3">
        <f t="shared" si="234"/>
        <v>0</v>
      </c>
      <c r="BI117" s="1">
        <f t="shared" si="235"/>
        <v>1</v>
      </c>
      <c r="BJ117" s="1">
        <f t="shared" si="236"/>
        <v>1</v>
      </c>
      <c r="BK117" s="1">
        <f t="shared" si="237"/>
        <v>1</v>
      </c>
      <c r="BL117" s="1">
        <f t="shared" si="238"/>
        <v>1</v>
      </c>
      <c r="BM117" s="1">
        <f t="shared" si="239"/>
        <v>1</v>
      </c>
      <c r="BN117" s="1">
        <f t="shared" si="240"/>
        <v>1</v>
      </c>
      <c r="BO117" s="1">
        <f t="shared" si="241"/>
        <v>1</v>
      </c>
      <c r="BP117" s="1">
        <f t="shared" si="242"/>
        <v>1</v>
      </c>
      <c r="BQ117" s="1">
        <f t="shared" si="243"/>
        <v>1</v>
      </c>
      <c r="BR117" s="1">
        <f t="shared" si="244"/>
        <v>1</v>
      </c>
      <c r="BS117" s="1">
        <f t="shared" si="245"/>
        <v>1</v>
      </c>
      <c r="BT117" s="1">
        <f t="shared" si="246"/>
        <v>1</v>
      </c>
      <c r="BU117" s="1">
        <f t="shared" si="247"/>
        <v>1</v>
      </c>
      <c r="BV117" s="1">
        <f t="shared" si="248"/>
        <v>1</v>
      </c>
      <c r="BW117" s="1">
        <f t="shared" si="249"/>
        <v>1</v>
      </c>
      <c r="BX117" s="1">
        <f t="shared" si="250"/>
        <v>1</v>
      </c>
      <c r="BY117" s="1">
        <f t="shared" si="251"/>
        <v>1</v>
      </c>
      <c r="BZ117" s="1">
        <f t="shared" si="252"/>
        <v>1</v>
      </c>
      <c r="CA117" s="1">
        <f t="shared" si="253"/>
        <v>1</v>
      </c>
      <c r="CB117" s="1">
        <f t="shared" si="254"/>
        <v>1</v>
      </c>
      <c r="CC117" s="1">
        <f t="shared" si="255"/>
        <v>1</v>
      </c>
      <c r="CD117" s="1">
        <f t="shared" si="256"/>
        <v>1</v>
      </c>
      <c r="CE117" s="1">
        <f t="shared" si="257"/>
        <v>1</v>
      </c>
      <c r="CF117" s="1">
        <f t="shared" si="258"/>
        <v>1</v>
      </c>
      <c r="CH117" s="3">
        <f>SUM(AJ117:BG117:BI117:CF117)</f>
        <v>30</v>
      </c>
      <c r="CI117" s="3">
        <f t="shared" si="259"/>
        <v>0</v>
      </c>
      <c r="CK117" s="2">
        <v>100000</v>
      </c>
      <c r="CL117" s="3">
        <v>100</v>
      </c>
      <c r="CM117" s="2">
        <v>1980000000000</v>
      </c>
      <c r="CN117" s="2">
        <v>2000000000</v>
      </c>
      <c r="CO117" s="2">
        <v>100</v>
      </c>
      <c r="CP117" s="2">
        <v>100</v>
      </c>
      <c r="CQ117" s="2">
        <v>64200</v>
      </c>
      <c r="CR117" s="2">
        <v>111000000000</v>
      </c>
      <c r="CS117" s="2">
        <v>500</v>
      </c>
      <c r="CT117" s="2">
        <v>10000000</v>
      </c>
      <c r="CU117" s="2">
        <v>1000000</v>
      </c>
      <c r="CV117" s="2">
        <v>100000</v>
      </c>
      <c r="CW117" s="2">
        <v>100000</v>
      </c>
      <c r="CX117" s="2">
        <v>100</v>
      </c>
      <c r="CY117" s="2">
        <v>323000000</v>
      </c>
      <c r="CZ117" s="2">
        <v>100</v>
      </c>
      <c r="DB117" s="2">
        <f t="shared" si="260"/>
        <v>0.005924690059896278</v>
      </c>
      <c r="DC117" s="2">
        <f t="shared" si="261"/>
        <v>6.645926025472692E-19</v>
      </c>
      <c r="DD117" s="2">
        <f t="shared" si="262"/>
        <v>21.96039336505633</v>
      </c>
      <c r="DE117" s="2">
        <f t="shared" si="263"/>
        <v>4.794843825566765</v>
      </c>
      <c r="DF117" s="2">
        <f t="shared" si="264"/>
        <v>1.9072380021271415E-16</v>
      </c>
      <c r="DG117" s="2">
        <f t="shared" si="265"/>
        <v>5.359171016403773E-29</v>
      </c>
      <c r="DH117" s="2">
        <f t="shared" si="266"/>
        <v>2.240393587249565E-17</v>
      </c>
      <c r="DI117" s="2">
        <f t="shared" si="267"/>
        <v>2.5432794257963024E-08</v>
      </c>
      <c r="DJ117" s="2">
        <f t="shared" si="268"/>
        <v>1.1080299464354877</v>
      </c>
      <c r="DK117" s="2">
        <f t="shared" si="269"/>
        <v>1.611800667907033E-08</v>
      </c>
      <c r="DL117" s="2">
        <f t="shared" si="270"/>
        <v>0.37499599185853844</v>
      </c>
      <c r="DM117" s="2">
        <f t="shared" si="271"/>
        <v>8.930406237268288</v>
      </c>
      <c r="DN117" s="2">
        <f t="shared" si="272"/>
        <v>9.236832649634373</v>
      </c>
      <c r="DO117" s="2">
        <f t="shared" si="273"/>
        <v>1.0361268649511495E-15</v>
      </c>
      <c r="DP117" s="2">
        <f t="shared" si="274"/>
        <v>3.8648834362319415</v>
      </c>
      <c r="DQ117" s="2">
        <f t="shared" si="275"/>
        <v>8.037127215393857E-05</v>
      </c>
      <c r="DS117" s="4">
        <f t="shared" si="276"/>
        <v>50.27639055493457</v>
      </c>
      <c r="DT117" s="4">
        <f t="shared" si="277"/>
        <v>-29.665081483033596</v>
      </c>
      <c r="DU117" s="3">
        <f t="shared" si="278"/>
        <v>0</v>
      </c>
      <c r="DV117" s="3">
        <f t="shared" si="279"/>
        <v>6.000000002</v>
      </c>
      <c r="DX117" s="4"/>
      <c r="DY117" s="4">
        <f>SUM(DT117)</f>
        <v>-29.665081483033596</v>
      </c>
    </row>
    <row r="118" spans="1:128" ht="12.75">
      <c r="A118" s="1">
        <v>1</v>
      </c>
      <c r="B118" s="1">
        <v>1E-09</v>
      </c>
      <c r="C118" s="1">
        <v>1</v>
      </c>
      <c r="D118" s="1">
        <v>1</v>
      </c>
      <c r="E118" s="1">
        <v>1E-09</v>
      </c>
      <c r="F118" s="1">
        <v>1</v>
      </c>
      <c r="G118" s="1">
        <v>1</v>
      </c>
      <c r="H118" s="1">
        <v>1</v>
      </c>
      <c r="I118" s="2">
        <v>6.5587819E-08</v>
      </c>
      <c r="J118" s="2">
        <v>1.2182722E-18</v>
      </c>
      <c r="K118" s="2">
        <v>1.7511892E-05</v>
      </c>
      <c r="L118" s="2">
        <v>0.013013893</v>
      </c>
      <c r="M118" s="2">
        <v>7.6781057E-13</v>
      </c>
      <c r="N118" s="2">
        <v>0.005636333</v>
      </c>
      <c r="O118" s="2">
        <v>2.3076729E-07</v>
      </c>
      <c r="P118" s="2">
        <v>0.0073949063</v>
      </c>
      <c r="Q118" s="2">
        <v>5.0359021E-15</v>
      </c>
      <c r="R118" s="2">
        <v>3.6967479E-08</v>
      </c>
      <c r="S118" s="2">
        <v>0.029968337</v>
      </c>
      <c r="T118" s="2">
        <v>0.97003156</v>
      </c>
      <c r="U118" s="2">
        <v>9.3562291E-29</v>
      </c>
      <c r="V118" s="2">
        <v>6.866588E-19</v>
      </c>
      <c r="W118" s="2">
        <v>1.804902E-20</v>
      </c>
      <c r="X118" s="2">
        <v>1E-09</v>
      </c>
      <c r="Y118" s="2">
        <v>6.722908E-15</v>
      </c>
      <c r="Z118" s="2">
        <v>0.98702857</v>
      </c>
      <c r="AA118" s="2">
        <v>4.041172E-06</v>
      </c>
      <c r="AB118" s="2">
        <v>0.01294988</v>
      </c>
      <c r="AC118" s="2">
        <v>9.9922043E-10</v>
      </c>
      <c r="AD118" s="2">
        <v>0.0073350633</v>
      </c>
      <c r="AE118" s="2">
        <v>0.97002739</v>
      </c>
      <c r="AF118" s="2">
        <v>0.0096236517</v>
      </c>
      <c r="AH118" s="1">
        <f t="shared" si="211"/>
        <v>6.000000002</v>
      </c>
      <c r="AJ118" s="1">
        <f t="shared" si="280"/>
        <v>0</v>
      </c>
      <c r="AK118" s="3">
        <f t="shared" si="212"/>
        <v>0</v>
      </c>
      <c r="AL118" s="3">
        <f t="shared" si="213"/>
        <v>0</v>
      </c>
      <c r="AM118" s="3">
        <f t="shared" si="214"/>
        <v>0</v>
      </c>
      <c r="AN118" s="3">
        <f t="shared" si="215"/>
        <v>0</v>
      </c>
      <c r="AO118" s="3">
        <f t="shared" si="216"/>
        <v>0</v>
      </c>
      <c r="AP118" s="3">
        <f t="shared" si="217"/>
        <v>0</v>
      </c>
      <c r="AQ118" s="3">
        <f t="shared" si="218"/>
        <v>0</v>
      </c>
      <c r="AR118" s="3">
        <f t="shared" si="219"/>
        <v>0</v>
      </c>
      <c r="AS118" s="3">
        <f t="shared" si="220"/>
        <v>0</v>
      </c>
      <c r="AT118" s="3">
        <f t="shared" si="221"/>
        <v>0</v>
      </c>
      <c r="AU118" s="3">
        <f t="shared" si="222"/>
        <v>1</v>
      </c>
      <c r="AV118" s="3">
        <f t="shared" si="223"/>
        <v>0</v>
      </c>
      <c r="AW118" s="3">
        <f t="shared" si="224"/>
        <v>0</v>
      </c>
      <c r="AX118" s="3">
        <f t="shared" si="225"/>
        <v>0</v>
      </c>
      <c r="AY118" s="3">
        <f t="shared" si="226"/>
        <v>0</v>
      </c>
      <c r="AZ118" s="3">
        <f t="shared" si="227"/>
        <v>0</v>
      </c>
      <c r="BA118" s="3">
        <f t="shared" si="228"/>
        <v>1</v>
      </c>
      <c r="BB118" s="3">
        <f t="shared" si="229"/>
        <v>0</v>
      </c>
      <c r="BC118" s="3">
        <f t="shared" si="230"/>
        <v>0</v>
      </c>
      <c r="BD118" s="3">
        <f t="shared" si="231"/>
        <v>0</v>
      </c>
      <c r="BE118" s="3">
        <f t="shared" si="232"/>
        <v>0</v>
      </c>
      <c r="BF118" s="3">
        <f t="shared" si="233"/>
        <v>1</v>
      </c>
      <c r="BG118" s="3">
        <f t="shared" si="234"/>
        <v>0</v>
      </c>
      <c r="BI118" s="1">
        <f t="shared" si="235"/>
        <v>1</v>
      </c>
      <c r="BJ118" s="1">
        <f t="shared" si="236"/>
        <v>1</v>
      </c>
      <c r="BK118" s="1">
        <f t="shared" si="237"/>
        <v>1</v>
      </c>
      <c r="BL118" s="1">
        <f t="shared" si="238"/>
        <v>1</v>
      </c>
      <c r="BM118" s="1">
        <f t="shared" si="239"/>
        <v>1</v>
      </c>
      <c r="BN118" s="1">
        <f t="shared" si="240"/>
        <v>1</v>
      </c>
      <c r="BO118" s="1">
        <f t="shared" si="241"/>
        <v>1</v>
      </c>
      <c r="BP118" s="1">
        <f t="shared" si="242"/>
        <v>1</v>
      </c>
      <c r="BQ118" s="1">
        <f t="shared" si="243"/>
        <v>1</v>
      </c>
      <c r="BR118" s="1">
        <f t="shared" si="244"/>
        <v>1</v>
      </c>
      <c r="BS118" s="1">
        <f t="shared" si="245"/>
        <v>1</v>
      </c>
      <c r="BT118" s="1">
        <f t="shared" si="246"/>
        <v>0</v>
      </c>
      <c r="BU118" s="1">
        <f t="shared" si="247"/>
        <v>1</v>
      </c>
      <c r="BV118" s="1">
        <f t="shared" si="248"/>
        <v>1</v>
      </c>
      <c r="BW118" s="1">
        <f t="shared" si="249"/>
        <v>1</v>
      </c>
      <c r="BX118" s="1">
        <f t="shared" si="250"/>
        <v>1</v>
      </c>
      <c r="BY118" s="1">
        <f t="shared" si="251"/>
        <v>1</v>
      </c>
      <c r="BZ118" s="1">
        <f t="shared" si="252"/>
        <v>0</v>
      </c>
      <c r="CA118" s="1">
        <f t="shared" si="253"/>
        <v>1</v>
      </c>
      <c r="CB118" s="1">
        <f t="shared" si="254"/>
        <v>1</v>
      </c>
      <c r="CC118" s="1">
        <f t="shared" si="255"/>
        <v>1</v>
      </c>
      <c r="CD118" s="1">
        <f t="shared" si="256"/>
        <v>1</v>
      </c>
      <c r="CE118" s="1">
        <f t="shared" si="257"/>
        <v>0</v>
      </c>
      <c r="CF118" s="1">
        <f t="shared" si="258"/>
        <v>1</v>
      </c>
      <c r="CH118" s="3">
        <f>SUM(AJ118:BG118:BI118:CF118)</f>
        <v>24</v>
      </c>
      <c r="CI118" s="3">
        <f t="shared" si="259"/>
        <v>1</v>
      </c>
      <c r="CK118" s="2">
        <v>100000</v>
      </c>
      <c r="CL118" s="3">
        <v>100</v>
      </c>
      <c r="CM118" s="2">
        <v>1980000000000</v>
      </c>
      <c r="CN118" s="2">
        <v>2000000000</v>
      </c>
      <c r="CO118" s="2">
        <v>100</v>
      </c>
      <c r="CP118" s="2">
        <v>100</v>
      </c>
      <c r="CQ118" s="2">
        <v>64200</v>
      </c>
      <c r="CR118" s="2">
        <v>111000000000</v>
      </c>
      <c r="CS118" s="2">
        <v>500</v>
      </c>
      <c r="CT118" s="2">
        <v>10000000</v>
      </c>
      <c r="CU118" s="2">
        <v>1000000</v>
      </c>
      <c r="CV118" s="2">
        <v>100000</v>
      </c>
      <c r="CW118" s="2">
        <v>100000</v>
      </c>
      <c r="CX118" s="2">
        <v>100</v>
      </c>
      <c r="CY118" s="2">
        <v>323000000</v>
      </c>
      <c r="CZ118" s="2">
        <v>100</v>
      </c>
      <c r="DB118" s="2">
        <f t="shared" si="260"/>
        <v>5.797796552618705E-14</v>
      </c>
      <c r="DC118" s="2">
        <f t="shared" si="261"/>
        <v>1.7024153214194088E-07</v>
      </c>
      <c r="DD118" s="2">
        <f t="shared" si="262"/>
        <v>0.8485270289020622</v>
      </c>
      <c r="DE118" s="2">
        <f t="shared" si="263"/>
        <v>20.774596528975998</v>
      </c>
      <c r="DF118" s="2">
        <f t="shared" si="264"/>
        <v>4.30870273045942E-28</v>
      </c>
      <c r="DG118" s="2">
        <f t="shared" si="265"/>
        <v>3.16218063370636E-18</v>
      </c>
      <c r="DH118" s="2">
        <f t="shared" si="266"/>
        <v>1.9979829237536898E-19</v>
      </c>
      <c r="DI118" s="2">
        <f t="shared" si="267"/>
        <v>2.543279603825875E-08</v>
      </c>
      <c r="DJ118" s="2">
        <f t="shared" si="268"/>
        <v>4.178023850174734E-14</v>
      </c>
      <c r="DK118" s="2">
        <f t="shared" si="269"/>
        <v>15.90902090148861</v>
      </c>
      <c r="DL118" s="2">
        <f t="shared" si="270"/>
        <v>5.5830854432549594E-05</v>
      </c>
      <c r="DM118" s="2">
        <f t="shared" si="271"/>
        <v>0.14909100322030866</v>
      </c>
      <c r="DN118" s="2">
        <f t="shared" si="272"/>
        <v>1.1503950333665502E-08</v>
      </c>
      <c r="DO118" s="2">
        <f t="shared" si="273"/>
        <v>0.03377921482149543</v>
      </c>
      <c r="DP118" s="2">
        <f t="shared" si="274"/>
        <v>19.00590465148264</v>
      </c>
      <c r="DQ118" s="2">
        <f t="shared" si="275"/>
        <v>0.04431855388917361</v>
      </c>
      <c r="DS118" s="4">
        <f t="shared" si="276"/>
        <v>56.7652939208131</v>
      </c>
      <c r="DT118" s="4">
        <f t="shared" si="277"/>
        <v>-33.493794025036564</v>
      </c>
      <c r="DU118" s="3">
        <f t="shared" si="278"/>
        <v>1</v>
      </c>
      <c r="DV118" s="3">
        <f t="shared" si="279"/>
        <v>6.000000002</v>
      </c>
      <c r="DX118" s="4">
        <f>SUM(DT118)</f>
        <v>-33.493794025036564</v>
      </c>
    </row>
    <row r="119" spans="1:129" ht="12.75">
      <c r="A119" s="1">
        <v>1E-09</v>
      </c>
      <c r="B119" s="1">
        <v>1</v>
      </c>
      <c r="C119" s="1">
        <v>1</v>
      </c>
      <c r="D119" s="1">
        <v>1</v>
      </c>
      <c r="E119" s="1">
        <v>1</v>
      </c>
      <c r="F119" s="1">
        <v>1</v>
      </c>
      <c r="G119" s="1">
        <v>1</v>
      </c>
      <c r="H119" s="1">
        <v>1E-09</v>
      </c>
      <c r="I119" s="2">
        <v>8.8098691E-18</v>
      </c>
      <c r="J119" s="2">
        <v>0.079271277</v>
      </c>
      <c r="K119" s="2">
        <v>9.5273012E-05</v>
      </c>
      <c r="L119" s="2">
        <v>3.7954351E-05</v>
      </c>
      <c r="M119" s="2">
        <v>0.078307313</v>
      </c>
      <c r="N119" s="2">
        <v>0.0010398674</v>
      </c>
      <c r="O119" s="2">
        <v>5.7323855E-05</v>
      </c>
      <c r="P119" s="2">
        <v>1.1364818E-19</v>
      </c>
      <c r="Q119" s="2">
        <v>6.8987718E-14</v>
      </c>
      <c r="R119" s="2">
        <v>9.161096E-19</v>
      </c>
      <c r="S119" s="2">
        <v>9.9993102E-10</v>
      </c>
      <c r="T119" s="2">
        <v>2.0024512E-27</v>
      </c>
      <c r="U119" s="2">
        <v>0.62075208</v>
      </c>
      <c r="V119" s="2">
        <v>0.008243162</v>
      </c>
      <c r="W119" s="2">
        <v>0.29173348</v>
      </c>
      <c r="X119" s="2">
        <v>1.000003E-09</v>
      </c>
      <c r="Y119" s="2">
        <v>0.0037302868</v>
      </c>
      <c r="Z119" s="2">
        <v>0.99071302</v>
      </c>
      <c r="AA119" s="2">
        <v>0.0054614164</v>
      </c>
      <c r="AB119" s="2">
        <v>1.0827604E-18</v>
      </c>
      <c r="AC119" s="2">
        <v>0.29721032</v>
      </c>
      <c r="AD119" s="2">
        <v>3.9467493E-06</v>
      </c>
      <c r="AE119" s="2">
        <v>0.70274778</v>
      </c>
      <c r="AF119" s="2">
        <v>4.313573E-22</v>
      </c>
      <c r="AH119" s="1">
        <f t="shared" si="211"/>
        <v>6.000000002</v>
      </c>
      <c r="AJ119" s="1">
        <f t="shared" si="280"/>
        <v>0</v>
      </c>
      <c r="AK119" s="3">
        <f t="shared" si="212"/>
        <v>0</v>
      </c>
      <c r="AL119" s="3">
        <f t="shared" si="213"/>
        <v>0</v>
      </c>
      <c r="AM119" s="3">
        <f t="shared" si="214"/>
        <v>0</v>
      </c>
      <c r="AN119" s="3">
        <f t="shared" si="215"/>
        <v>0</v>
      </c>
      <c r="AO119" s="3">
        <f t="shared" si="216"/>
        <v>0</v>
      </c>
      <c r="AP119" s="3">
        <f t="shared" si="217"/>
        <v>0</v>
      </c>
      <c r="AQ119" s="3">
        <f t="shared" si="218"/>
        <v>0</v>
      </c>
      <c r="AR119" s="3">
        <f t="shared" si="219"/>
        <v>0</v>
      </c>
      <c r="AS119" s="3">
        <f t="shared" si="220"/>
        <v>0</v>
      </c>
      <c r="AT119" s="3">
        <f t="shared" si="221"/>
        <v>0</v>
      </c>
      <c r="AU119" s="3">
        <f t="shared" si="222"/>
        <v>0</v>
      </c>
      <c r="AV119" s="3">
        <f t="shared" si="223"/>
        <v>1</v>
      </c>
      <c r="AW119" s="3">
        <f t="shared" si="224"/>
        <v>0</v>
      </c>
      <c r="AX119" s="3">
        <f t="shared" si="225"/>
        <v>1</v>
      </c>
      <c r="AY119" s="3">
        <f t="shared" si="226"/>
        <v>0</v>
      </c>
      <c r="AZ119" s="3">
        <f t="shared" si="227"/>
        <v>0</v>
      </c>
      <c r="BA119" s="3">
        <f t="shared" si="228"/>
        <v>1</v>
      </c>
      <c r="BB119" s="3">
        <f t="shared" si="229"/>
        <v>0</v>
      </c>
      <c r="BC119" s="3">
        <f t="shared" si="230"/>
        <v>0</v>
      </c>
      <c r="BD119" s="3">
        <f t="shared" si="231"/>
        <v>1</v>
      </c>
      <c r="BE119" s="3">
        <f t="shared" si="232"/>
        <v>0</v>
      </c>
      <c r="BF119" s="3">
        <f t="shared" si="233"/>
        <v>1</v>
      </c>
      <c r="BG119" s="3">
        <f t="shared" si="234"/>
        <v>0</v>
      </c>
      <c r="BI119" s="1">
        <f t="shared" si="235"/>
        <v>1</v>
      </c>
      <c r="BJ119" s="1">
        <f t="shared" si="236"/>
        <v>1</v>
      </c>
      <c r="BK119" s="1">
        <f t="shared" si="237"/>
        <v>1</v>
      </c>
      <c r="BL119" s="1">
        <f t="shared" si="238"/>
        <v>1</v>
      </c>
      <c r="BM119" s="1">
        <f t="shared" si="239"/>
        <v>1</v>
      </c>
      <c r="BN119" s="1">
        <f t="shared" si="240"/>
        <v>1</v>
      </c>
      <c r="BO119" s="1">
        <f t="shared" si="241"/>
        <v>1</v>
      </c>
      <c r="BP119" s="1">
        <f t="shared" si="242"/>
        <v>1</v>
      </c>
      <c r="BQ119" s="1">
        <f t="shared" si="243"/>
        <v>1</v>
      </c>
      <c r="BR119" s="1">
        <f t="shared" si="244"/>
        <v>1</v>
      </c>
      <c r="BS119" s="1">
        <f t="shared" si="245"/>
        <v>1</v>
      </c>
      <c r="BT119" s="1">
        <f t="shared" si="246"/>
        <v>1</v>
      </c>
      <c r="BU119" s="1">
        <f t="shared" si="247"/>
        <v>1</v>
      </c>
      <c r="BV119" s="1">
        <f t="shared" si="248"/>
        <v>1</v>
      </c>
      <c r="BW119" s="1">
        <f t="shared" si="249"/>
        <v>1</v>
      </c>
      <c r="BX119" s="1">
        <f t="shared" si="250"/>
        <v>1</v>
      </c>
      <c r="BY119" s="1">
        <f t="shared" si="251"/>
        <v>1</v>
      </c>
      <c r="BZ119" s="1">
        <f t="shared" si="252"/>
        <v>0</v>
      </c>
      <c r="CA119" s="1">
        <f t="shared" si="253"/>
        <v>1</v>
      </c>
      <c r="CB119" s="1">
        <f t="shared" si="254"/>
        <v>1</v>
      </c>
      <c r="CC119" s="1">
        <f t="shared" si="255"/>
        <v>1</v>
      </c>
      <c r="CD119" s="1">
        <f t="shared" si="256"/>
        <v>1</v>
      </c>
      <c r="CE119" s="1">
        <f t="shared" si="257"/>
        <v>1</v>
      </c>
      <c r="CF119" s="1">
        <f t="shared" si="258"/>
        <v>1</v>
      </c>
      <c r="CH119" s="3">
        <f>SUM(AJ119:BG119:BI119:CF119)</f>
        <v>28</v>
      </c>
      <c r="CI119" s="3">
        <f t="shared" si="259"/>
        <v>0</v>
      </c>
      <c r="CK119" s="2">
        <v>100000</v>
      </c>
      <c r="CL119" s="3">
        <v>100</v>
      </c>
      <c r="CM119" s="2">
        <v>1980000000000</v>
      </c>
      <c r="CN119" s="2">
        <v>2000000000</v>
      </c>
      <c r="CO119" s="2">
        <v>100</v>
      </c>
      <c r="CP119" s="2">
        <v>100</v>
      </c>
      <c r="CQ119" s="2">
        <v>64200</v>
      </c>
      <c r="CR119" s="2">
        <v>111000000000</v>
      </c>
      <c r="CS119" s="2">
        <v>500</v>
      </c>
      <c r="CT119" s="2">
        <v>10000000</v>
      </c>
      <c r="CU119" s="2">
        <v>1000000</v>
      </c>
      <c r="CV119" s="2">
        <v>100000</v>
      </c>
      <c r="CW119" s="2">
        <v>100000</v>
      </c>
      <c r="CX119" s="2">
        <v>100</v>
      </c>
      <c r="CY119" s="2">
        <v>323000000</v>
      </c>
      <c r="CZ119" s="2">
        <v>100</v>
      </c>
      <c r="DB119" s="2">
        <f t="shared" si="260"/>
        <v>7.94250455332385E-13</v>
      </c>
      <c r="DC119" s="2">
        <f t="shared" si="261"/>
        <v>4.218840617017477E-18</v>
      </c>
      <c r="DD119" s="2">
        <f t="shared" si="262"/>
        <v>2.831216485277807E-08</v>
      </c>
      <c r="DE119" s="2">
        <f t="shared" si="263"/>
        <v>4.288532194660123E-26</v>
      </c>
      <c r="DF119" s="2">
        <f t="shared" si="264"/>
        <v>2.858668971706095</v>
      </c>
      <c r="DG119" s="2">
        <f t="shared" si="265"/>
        <v>0.037961163880669974</v>
      </c>
      <c r="DH119" s="2">
        <f t="shared" si="266"/>
        <v>3.2294191669533223</v>
      </c>
      <c r="DI119" s="2">
        <f t="shared" si="267"/>
        <v>2.543287233664686E-08</v>
      </c>
      <c r="DJ119" s="2">
        <f t="shared" si="268"/>
        <v>0.023182270556717403</v>
      </c>
      <c r="DK119" s="2">
        <f t="shared" si="269"/>
        <v>15.968407219009784</v>
      </c>
      <c r="DL119" s="2">
        <f t="shared" si="270"/>
        <v>0.07545225593563924</v>
      </c>
      <c r="DM119" s="2">
        <f t="shared" si="271"/>
        <v>1.246573978162135E-17</v>
      </c>
      <c r="DN119" s="2">
        <f t="shared" si="272"/>
        <v>3.42176026157995</v>
      </c>
      <c r="DO119" s="2">
        <f t="shared" si="273"/>
        <v>1.817545220792937E-05</v>
      </c>
      <c r="DP119" s="2">
        <f t="shared" si="274"/>
        <v>13.76905171793252</v>
      </c>
      <c r="DQ119" s="2">
        <f t="shared" si="275"/>
        <v>1.986473777468321E-21</v>
      </c>
      <c r="DS119" s="4">
        <f t="shared" si="276"/>
        <v>39.38392125675274</v>
      </c>
      <c r="DT119" s="4">
        <f t="shared" si="277"/>
        <v>-23.238088898334386</v>
      </c>
      <c r="DU119" s="3">
        <f t="shared" si="278"/>
        <v>0</v>
      </c>
      <c r="DV119" s="3">
        <f t="shared" si="279"/>
        <v>6.000000002</v>
      </c>
      <c r="DX119" s="4"/>
      <c r="DY119" s="4">
        <f>SUM(DT119)</f>
        <v>-23.238088898334386</v>
      </c>
    </row>
    <row r="120" spans="1:128" ht="12.75">
      <c r="A120" s="1">
        <v>1E-09</v>
      </c>
      <c r="B120" s="1">
        <v>1</v>
      </c>
      <c r="C120" s="1">
        <v>1</v>
      </c>
      <c r="D120" s="1">
        <v>1</v>
      </c>
      <c r="E120" s="1">
        <v>1</v>
      </c>
      <c r="F120" s="1">
        <v>1</v>
      </c>
      <c r="G120" s="1">
        <v>1E-09</v>
      </c>
      <c r="H120" s="1">
        <v>1</v>
      </c>
      <c r="I120" s="2">
        <v>5.7710967E-13</v>
      </c>
      <c r="J120" s="2">
        <v>1.2634245E-05</v>
      </c>
      <c r="K120" s="2">
        <v>0.00022590474</v>
      </c>
      <c r="L120" s="2">
        <v>0.0032608348</v>
      </c>
      <c r="M120" s="2">
        <v>0.0030562562</v>
      </c>
      <c r="N120" s="2">
        <v>0.00044240452</v>
      </c>
      <c r="O120" s="2">
        <v>9.4923626E-16</v>
      </c>
      <c r="P120" s="2">
        <v>7.1305058E-07</v>
      </c>
      <c r="Q120" s="2">
        <v>1.763795E-10</v>
      </c>
      <c r="R120" s="2">
        <v>2.5531593E-14</v>
      </c>
      <c r="S120" s="2">
        <v>1.0846706E-15</v>
      </c>
      <c r="T120" s="2">
        <v>8.2301677E-10</v>
      </c>
      <c r="U120" s="2">
        <v>3.8613489E-06</v>
      </c>
      <c r="V120" s="2">
        <v>5.5894469E-07</v>
      </c>
      <c r="W120" s="2">
        <v>7.6994309E-16</v>
      </c>
      <c r="X120" s="2">
        <v>0.99998295</v>
      </c>
      <c r="Y120" s="2">
        <v>0.00034521138</v>
      </c>
      <c r="Z120" s="2">
        <v>0.99941278</v>
      </c>
      <c r="AA120" s="2">
        <v>2.1443697E-13</v>
      </c>
      <c r="AB120" s="2">
        <v>1.610815E-05</v>
      </c>
      <c r="AC120" s="2">
        <v>0.99659467</v>
      </c>
      <c r="AD120" s="2">
        <v>0.00014426081</v>
      </c>
      <c r="AE120" s="2">
        <v>9.9978276E-10</v>
      </c>
      <c r="AF120" s="2">
        <v>2.3251401E-07</v>
      </c>
      <c r="AH120" s="1">
        <f t="shared" si="211"/>
        <v>6.000000002</v>
      </c>
      <c r="AJ120" s="1">
        <f t="shared" si="280"/>
        <v>0</v>
      </c>
      <c r="AK120" s="3">
        <f t="shared" si="212"/>
        <v>0</v>
      </c>
      <c r="AL120" s="3">
        <f t="shared" si="213"/>
        <v>0</v>
      </c>
      <c r="AM120" s="3">
        <f t="shared" si="214"/>
        <v>0</v>
      </c>
      <c r="AN120" s="3">
        <f t="shared" si="215"/>
        <v>0</v>
      </c>
      <c r="AO120" s="3">
        <f t="shared" si="216"/>
        <v>0</v>
      </c>
      <c r="AP120" s="3">
        <f t="shared" si="217"/>
        <v>0</v>
      </c>
      <c r="AQ120" s="3">
        <f t="shared" si="218"/>
        <v>0</v>
      </c>
      <c r="AR120" s="3">
        <f t="shared" si="219"/>
        <v>0</v>
      </c>
      <c r="AS120" s="3">
        <f t="shared" si="220"/>
        <v>0</v>
      </c>
      <c r="AT120" s="3">
        <f t="shared" si="221"/>
        <v>0</v>
      </c>
      <c r="AU120" s="3">
        <f t="shared" si="222"/>
        <v>0</v>
      </c>
      <c r="AV120" s="3">
        <f t="shared" si="223"/>
        <v>0</v>
      </c>
      <c r="AW120" s="3">
        <f t="shared" si="224"/>
        <v>0</v>
      </c>
      <c r="AX120" s="3">
        <f t="shared" si="225"/>
        <v>0</v>
      </c>
      <c r="AY120" s="3">
        <f t="shared" si="226"/>
        <v>1</v>
      </c>
      <c r="AZ120" s="3">
        <f t="shared" si="227"/>
        <v>0</v>
      </c>
      <c r="BA120" s="3">
        <f t="shared" si="228"/>
        <v>1</v>
      </c>
      <c r="BB120" s="3">
        <f t="shared" si="229"/>
        <v>0</v>
      </c>
      <c r="BC120" s="3">
        <f t="shared" si="230"/>
        <v>0</v>
      </c>
      <c r="BD120" s="3">
        <f t="shared" si="231"/>
        <v>1</v>
      </c>
      <c r="BE120" s="3">
        <f t="shared" si="232"/>
        <v>0</v>
      </c>
      <c r="BF120" s="3">
        <f t="shared" si="233"/>
        <v>0</v>
      </c>
      <c r="BG120" s="3">
        <f t="shared" si="234"/>
        <v>0</v>
      </c>
      <c r="BI120" s="1">
        <f t="shared" si="235"/>
        <v>1</v>
      </c>
      <c r="BJ120" s="1">
        <f t="shared" si="236"/>
        <v>1</v>
      </c>
      <c r="BK120" s="1">
        <f t="shared" si="237"/>
        <v>1</v>
      </c>
      <c r="BL120" s="1">
        <f t="shared" si="238"/>
        <v>1</v>
      </c>
      <c r="BM120" s="1">
        <f t="shared" si="239"/>
        <v>1</v>
      </c>
      <c r="BN120" s="1">
        <f t="shared" si="240"/>
        <v>1</v>
      </c>
      <c r="BO120" s="1">
        <f t="shared" si="241"/>
        <v>1</v>
      </c>
      <c r="BP120" s="1">
        <f t="shared" si="242"/>
        <v>1</v>
      </c>
      <c r="BQ120" s="1">
        <f t="shared" si="243"/>
        <v>1</v>
      </c>
      <c r="BR120" s="1">
        <f t="shared" si="244"/>
        <v>1</v>
      </c>
      <c r="BS120" s="1">
        <f t="shared" si="245"/>
        <v>1</v>
      </c>
      <c r="BT120" s="1">
        <f t="shared" si="246"/>
        <v>1</v>
      </c>
      <c r="BU120" s="1">
        <f t="shared" si="247"/>
        <v>1</v>
      </c>
      <c r="BV120" s="1">
        <f t="shared" si="248"/>
        <v>1</v>
      </c>
      <c r="BW120" s="1">
        <f t="shared" si="249"/>
        <v>1</v>
      </c>
      <c r="BX120" s="1">
        <f t="shared" si="250"/>
        <v>0</v>
      </c>
      <c r="BY120" s="1">
        <f t="shared" si="251"/>
        <v>1</v>
      </c>
      <c r="BZ120" s="1">
        <f t="shared" si="252"/>
        <v>0</v>
      </c>
      <c r="CA120" s="1">
        <f t="shared" si="253"/>
        <v>1</v>
      </c>
      <c r="CB120" s="1">
        <f t="shared" si="254"/>
        <v>1</v>
      </c>
      <c r="CC120" s="1">
        <f t="shared" si="255"/>
        <v>0</v>
      </c>
      <c r="CD120" s="1">
        <f t="shared" si="256"/>
        <v>1</v>
      </c>
      <c r="CE120" s="1">
        <f t="shared" si="257"/>
        <v>1</v>
      </c>
      <c r="CF120" s="1">
        <f t="shared" si="258"/>
        <v>1</v>
      </c>
      <c r="CH120" s="3">
        <f>SUM(AJ120:BG120:BI120:CF120)</f>
        <v>24</v>
      </c>
      <c r="CI120" s="3">
        <f t="shared" si="259"/>
        <v>1</v>
      </c>
      <c r="CK120" s="2">
        <v>100000</v>
      </c>
      <c r="CL120" s="3">
        <v>100</v>
      </c>
      <c r="CM120" s="2">
        <v>1980000000000</v>
      </c>
      <c r="CN120" s="2">
        <v>2000000000</v>
      </c>
      <c r="CO120" s="2">
        <v>100</v>
      </c>
      <c r="CP120" s="2">
        <v>100</v>
      </c>
      <c r="CQ120" s="2">
        <v>64200</v>
      </c>
      <c r="CR120" s="2">
        <v>111000000000</v>
      </c>
      <c r="CS120" s="2">
        <v>500</v>
      </c>
      <c r="CT120" s="2">
        <v>10000000</v>
      </c>
      <c r="CU120" s="2">
        <v>1000000</v>
      </c>
      <c r="CV120" s="2">
        <v>100000</v>
      </c>
      <c r="CW120" s="2">
        <v>100000</v>
      </c>
      <c r="CX120" s="2">
        <v>100</v>
      </c>
      <c r="CY120" s="2">
        <v>323000000</v>
      </c>
      <c r="CZ120" s="2">
        <v>100</v>
      </c>
      <c r="DB120" s="2">
        <f t="shared" si="260"/>
        <v>2.0306440370487165E-09</v>
      </c>
      <c r="DC120" s="2">
        <f t="shared" si="261"/>
        <v>1.1757733088438227E-13</v>
      </c>
      <c r="DD120" s="2">
        <f t="shared" si="262"/>
        <v>3.0711491316832735E-14</v>
      </c>
      <c r="DE120" s="2">
        <f t="shared" si="263"/>
        <v>1.7626067066654035E-08</v>
      </c>
      <c r="DF120" s="2">
        <f t="shared" si="264"/>
        <v>1.7782168831977912E-05</v>
      </c>
      <c r="DG120" s="2">
        <f t="shared" si="265"/>
        <v>2.574035422004356E-06</v>
      </c>
      <c r="DH120" s="2">
        <f t="shared" si="266"/>
        <v>8.523084057096454E-15</v>
      </c>
      <c r="DI120" s="2">
        <f t="shared" si="267"/>
        <v>25.432362409086295</v>
      </c>
      <c r="DJ120" s="2">
        <f t="shared" si="268"/>
        <v>0.0021453534378155005</v>
      </c>
      <c r="DK120" s="2">
        <f t="shared" si="269"/>
        <v>16.108630782830165</v>
      </c>
      <c r="DL120" s="2">
        <f t="shared" si="270"/>
        <v>2.9625562230528682E-12</v>
      </c>
      <c r="DM120" s="2">
        <f t="shared" si="271"/>
        <v>0.00018545193032856017</v>
      </c>
      <c r="DN120" s="2">
        <f t="shared" si="272"/>
        <v>11.473720154496602</v>
      </c>
      <c r="DO120" s="2">
        <f t="shared" si="273"/>
        <v>0.0006643455812184927</v>
      </c>
      <c r="DP120" s="2">
        <f t="shared" si="274"/>
        <v>1.958890646248262E-08</v>
      </c>
      <c r="DQ120" s="2">
        <f t="shared" si="275"/>
        <v>1.070766586676537E-06</v>
      </c>
      <c r="DS120" s="4">
        <f t="shared" si="276"/>
        <v>53.017729963582</v>
      </c>
      <c r="DT120" s="4">
        <f t="shared" si="277"/>
        <v>-31.28258138771192</v>
      </c>
      <c r="DU120" s="3">
        <f t="shared" si="278"/>
        <v>1</v>
      </c>
      <c r="DV120" s="3">
        <f t="shared" si="279"/>
        <v>6.000000002</v>
      </c>
      <c r="DX120" s="4">
        <f>SUM(DT120)</f>
        <v>-31.28258138771192</v>
      </c>
    </row>
    <row r="121" spans="1:129" ht="12.75">
      <c r="A121" s="1">
        <v>1E-09</v>
      </c>
      <c r="B121" s="1">
        <v>1</v>
      </c>
      <c r="C121" s="1">
        <v>1</v>
      </c>
      <c r="D121" s="1">
        <v>1</v>
      </c>
      <c r="E121" s="1">
        <v>1</v>
      </c>
      <c r="F121" s="1">
        <v>1E-09</v>
      </c>
      <c r="G121" s="1">
        <v>1</v>
      </c>
      <c r="H121" s="1">
        <v>1</v>
      </c>
      <c r="I121" s="2">
        <v>3.80012E-17</v>
      </c>
      <c r="J121" s="2">
        <v>7.5635389E-05</v>
      </c>
      <c r="K121" s="2">
        <v>0.032584167</v>
      </c>
      <c r="L121" s="2">
        <v>0.00013208177</v>
      </c>
      <c r="M121" s="2">
        <v>0.032778477</v>
      </c>
      <c r="N121" s="2">
        <v>3.0689655E-15</v>
      </c>
      <c r="O121" s="2">
        <v>1.3288607E-05</v>
      </c>
      <c r="P121" s="2">
        <v>1.190648E-07</v>
      </c>
      <c r="Q121" s="2">
        <v>1.2456215E-13</v>
      </c>
      <c r="R121" s="2">
        <v>1.1360882E-29</v>
      </c>
      <c r="S121" s="2">
        <v>9.9986635E-10</v>
      </c>
      <c r="T121" s="2">
        <v>9.0492109E-15</v>
      </c>
      <c r="U121" s="2">
        <v>0.00024792129</v>
      </c>
      <c r="V121" s="2">
        <v>2.321224E-17</v>
      </c>
      <c r="W121" s="2">
        <v>6.452671E-05</v>
      </c>
      <c r="X121" s="2">
        <v>0.99961192</v>
      </c>
      <c r="Y121" s="2">
        <v>0.53402969</v>
      </c>
      <c r="Z121" s="2">
        <v>9.9999687E-10</v>
      </c>
      <c r="AA121" s="2">
        <v>0.43299818</v>
      </c>
      <c r="AB121" s="2">
        <v>0.00038796275</v>
      </c>
      <c r="AC121" s="2">
        <v>0.43294392</v>
      </c>
      <c r="AD121" s="2">
        <v>4.0535442E-17</v>
      </c>
      <c r="AE121" s="2">
        <v>0.566924</v>
      </c>
      <c r="AF121" s="2">
        <v>1.572629E-09</v>
      </c>
      <c r="AH121" s="1">
        <f t="shared" si="211"/>
        <v>6.000000002</v>
      </c>
      <c r="AJ121" s="1">
        <f t="shared" si="280"/>
        <v>0</v>
      </c>
      <c r="AK121" s="3">
        <f t="shared" si="212"/>
        <v>0</v>
      </c>
      <c r="AL121" s="3">
        <f t="shared" si="213"/>
        <v>0</v>
      </c>
      <c r="AM121" s="3">
        <f t="shared" si="214"/>
        <v>0</v>
      </c>
      <c r="AN121" s="3">
        <f t="shared" si="215"/>
        <v>0</v>
      </c>
      <c r="AO121" s="3">
        <f t="shared" si="216"/>
        <v>0</v>
      </c>
      <c r="AP121" s="3">
        <f t="shared" si="217"/>
        <v>0</v>
      </c>
      <c r="AQ121" s="3">
        <f t="shared" si="218"/>
        <v>0</v>
      </c>
      <c r="AR121" s="3">
        <f t="shared" si="219"/>
        <v>0</v>
      </c>
      <c r="AS121" s="3">
        <f t="shared" si="220"/>
        <v>0</v>
      </c>
      <c r="AT121" s="3">
        <f t="shared" si="221"/>
        <v>0</v>
      </c>
      <c r="AU121" s="3">
        <f t="shared" si="222"/>
        <v>0</v>
      </c>
      <c r="AV121" s="3">
        <f t="shared" si="223"/>
        <v>0</v>
      </c>
      <c r="AW121" s="3">
        <f t="shared" si="224"/>
        <v>0</v>
      </c>
      <c r="AX121" s="3">
        <f t="shared" si="225"/>
        <v>0</v>
      </c>
      <c r="AY121" s="3">
        <f t="shared" si="226"/>
        <v>1</v>
      </c>
      <c r="AZ121" s="3">
        <f t="shared" si="227"/>
        <v>1</v>
      </c>
      <c r="BA121" s="3">
        <f t="shared" si="228"/>
        <v>0</v>
      </c>
      <c r="BB121" s="3">
        <f t="shared" si="229"/>
        <v>1</v>
      </c>
      <c r="BC121" s="3">
        <f t="shared" si="230"/>
        <v>0</v>
      </c>
      <c r="BD121" s="3">
        <f t="shared" si="231"/>
        <v>1</v>
      </c>
      <c r="BE121" s="3">
        <f t="shared" si="232"/>
        <v>0</v>
      </c>
      <c r="BF121" s="3">
        <f t="shared" si="233"/>
        <v>1</v>
      </c>
      <c r="BG121" s="3">
        <f t="shared" si="234"/>
        <v>0</v>
      </c>
      <c r="BI121" s="1">
        <f t="shared" si="235"/>
        <v>1</v>
      </c>
      <c r="BJ121" s="1">
        <f t="shared" si="236"/>
        <v>1</v>
      </c>
      <c r="BK121" s="1">
        <f t="shared" si="237"/>
        <v>1</v>
      </c>
      <c r="BL121" s="1">
        <f t="shared" si="238"/>
        <v>1</v>
      </c>
      <c r="BM121" s="1">
        <f t="shared" si="239"/>
        <v>1</v>
      </c>
      <c r="BN121" s="1">
        <f t="shared" si="240"/>
        <v>1</v>
      </c>
      <c r="BO121" s="1">
        <f t="shared" si="241"/>
        <v>1</v>
      </c>
      <c r="BP121" s="1">
        <f t="shared" si="242"/>
        <v>1</v>
      </c>
      <c r="BQ121" s="1">
        <f t="shared" si="243"/>
        <v>1</v>
      </c>
      <c r="BR121" s="1">
        <f t="shared" si="244"/>
        <v>1</v>
      </c>
      <c r="BS121" s="1">
        <f t="shared" si="245"/>
        <v>1</v>
      </c>
      <c r="BT121" s="1">
        <f t="shared" si="246"/>
        <v>1</v>
      </c>
      <c r="BU121" s="1">
        <f t="shared" si="247"/>
        <v>1</v>
      </c>
      <c r="BV121" s="1">
        <f t="shared" si="248"/>
        <v>1</v>
      </c>
      <c r="BW121" s="1">
        <f t="shared" si="249"/>
        <v>1</v>
      </c>
      <c r="BX121" s="1">
        <f t="shared" si="250"/>
        <v>0</v>
      </c>
      <c r="BY121" s="1">
        <f t="shared" si="251"/>
        <v>1</v>
      </c>
      <c r="BZ121" s="1">
        <f t="shared" si="252"/>
        <v>1</v>
      </c>
      <c r="CA121" s="1">
        <f t="shared" si="253"/>
        <v>1</v>
      </c>
      <c r="CB121" s="1">
        <f t="shared" si="254"/>
        <v>1</v>
      </c>
      <c r="CC121" s="1">
        <f t="shared" si="255"/>
        <v>1</v>
      </c>
      <c r="CD121" s="1">
        <f t="shared" si="256"/>
        <v>1</v>
      </c>
      <c r="CE121" s="1">
        <f t="shared" si="257"/>
        <v>1</v>
      </c>
      <c r="CF121" s="1">
        <f t="shared" si="258"/>
        <v>1</v>
      </c>
      <c r="CH121" s="3">
        <f>SUM(AJ121:BG121:BI121:CF121)</f>
        <v>28</v>
      </c>
      <c r="CI121" s="3">
        <f t="shared" si="259"/>
        <v>0</v>
      </c>
      <c r="CK121" s="2">
        <v>100000</v>
      </c>
      <c r="CL121" s="3">
        <v>100</v>
      </c>
      <c r="CM121" s="2">
        <v>1980000000000</v>
      </c>
      <c r="CN121" s="2">
        <v>2000000000</v>
      </c>
      <c r="CO121" s="2">
        <v>100</v>
      </c>
      <c r="CP121" s="2">
        <v>100</v>
      </c>
      <c r="CQ121" s="2">
        <v>64200</v>
      </c>
      <c r="CR121" s="2">
        <v>111000000000</v>
      </c>
      <c r="CS121" s="2">
        <v>500</v>
      </c>
      <c r="CT121" s="2">
        <v>10000000</v>
      </c>
      <c r="CU121" s="2">
        <v>1000000</v>
      </c>
      <c r="CV121" s="2">
        <v>100000</v>
      </c>
      <c r="CW121" s="2">
        <v>100000</v>
      </c>
      <c r="CX121" s="2">
        <v>100</v>
      </c>
      <c r="CY121" s="2">
        <v>323000000</v>
      </c>
      <c r="CZ121" s="2">
        <v>100</v>
      </c>
      <c r="DB121" s="2">
        <f t="shared" si="260"/>
        <v>1.4340747487064415E-12</v>
      </c>
      <c r="DC121" s="2">
        <f t="shared" si="261"/>
        <v>5.231879507292876E-29</v>
      </c>
      <c r="DD121" s="2">
        <f t="shared" si="262"/>
        <v>2.8310333778769553E-08</v>
      </c>
      <c r="DE121" s="2">
        <f t="shared" si="263"/>
        <v>1.9380163811692043E-13</v>
      </c>
      <c r="DF121" s="2">
        <f t="shared" si="264"/>
        <v>0.0011417197331797075</v>
      </c>
      <c r="DG121" s="2">
        <f t="shared" si="265"/>
        <v>1.0689631559800022E-16</v>
      </c>
      <c r="DH121" s="2">
        <f t="shared" si="266"/>
        <v>0.0007142950958334937</v>
      </c>
      <c r="DI121" s="2">
        <f t="shared" si="267"/>
        <v>25.422926078772218</v>
      </c>
      <c r="DJ121" s="2">
        <f t="shared" si="268"/>
        <v>3.3187852362718924</v>
      </c>
      <c r="DK121" s="2">
        <f t="shared" si="269"/>
        <v>1.6118045201318933E-08</v>
      </c>
      <c r="DL121" s="2">
        <f t="shared" si="270"/>
        <v>5.982090927369315</v>
      </c>
      <c r="DM121" s="2">
        <f t="shared" si="271"/>
        <v>0.004466586223934878</v>
      </c>
      <c r="DN121" s="2">
        <f t="shared" si="272"/>
        <v>4.9844510814720335</v>
      </c>
      <c r="DO121" s="2">
        <f t="shared" si="273"/>
        <v>1.866726089742495E-16</v>
      </c>
      <c r="DP121" s="2">
        <f t="shared" si="274"/>
        <v>11.107834273254019</v>
      </c>
      <c r="DQ121" s="2">
        <f t="shared" si="275"/>
        <v>7.242224184420267E-09</v>
      </c>
      <c r="DS121" s="4">
        <f t="shared" si="276"/>
        <v>50.82241024986465</v>
      </c>
      <c r="DT121" s="4">
        <f t="shared" si="277"/>
        <v>-29.987254943830138</v>
      </c>
      <c r="DU121" s="3">
        <f t="shared" si="278"/>
        <v>0</v>
      </c>
      <c r="DV121" s="3">
        <f t="shared" si="279"/>
        <v>6.000000002</v>
      </c>
      <c r="DX121" s="4"/>
      <c r="DY121" s="4">
        <f>SUM(DT121)</f>
        <v>-29.987254943830138</v>
      </c>
    </row>
    <row r="122" spans="1:128" ht="12.75">
      <c r="A122" s="1">
        <v>1E-09</v>
      </c>
      <c r="B122" s="1">
        <v>1</v>
      </c>
      <c r="C122" s="1">
        <v>1</v>
      </c>
      <c r="D122" s="1">
        <v>1</v>
      </c>
      <c r="E122" s="1">
        <v>1E-09</v>
      </c>
      <c r="F122" s="1">
        <v>1</v>
      </c>
      <c r="G122" s="1">
        <v>1</v>
      </c>
      <c r="H122" s="1">
        <v>1</v>
      </c>
      <c r="I122" s="2">
        <v>1.0123439E-16</v>
      </c>
      <c r="J122" s="2">
        <v>9.599299E-06</v>
      </c>
      <c r="K122" s="2">
        <v>0.00013215164</v>
      </c>
      <c r="L122" s="2">
        <v>0.0006202738</v>
      </c>
      <c r="M122" s="2">
        <v>1.5849263E-11</v>
      </c>
      <c r="N122" s="2">
        <v>0.0007560983</v>
      </c>
      <c r="O122" s="2">
        <v>4.9879738E-06</v>
      </c>
      <c r="P122" s="2">
        <v>9.384944E-07</v>
      </c>
      <c r="Q122" s="2">
        <v>1.6044905E-22</v>
      </c>
      <c r="R122" s="2">
        <v>7.654315E-18</v>
      </c>
      <c r="S122" s="2">
        <v>9.9980988E-10</v>
      </c>
      <c r="T122" s="2">
        <v>1.9001581E-13</v>
      </c>
      <c r="U122" s="2">
        <v>1.5214182E-14</v>
      </c>
      <c r="V122" s="2">
        <v>7.2580137E-07</v>
      </c>
      <c r="W122" s="2">
        <v>3.0739636E-06</v>
      </c>
      <c r="X122" s="2">
        <v>0.9999866</v>
      </c>
      <c r="Y122" s="2">
        <v>1.047253E-12</v>
      </c>
      <c r="Z122" s="2">
        <v>0.99919628</v>
      </c>
      <c r="AA122" s="2">
        <v>0.00065916891</v>
      </c>
      <c r="AB122" s="2">
        <v>1.2402357E-05</v>
      </c>
      <c r="AC122" s="2">
        <v>9.8308827E-10</v>
      </c>
      <c r="AD122" s="2">
        <v>4.6898797E-05</v>
      </c>
      <c r="AE122" s="2">
        <v>0.99933277</v>
      </c>
      <c r="AF122" s="2">
        <v>5.8212349E-08</v>
      </c>
      <c r="AH122" s="1">
        <f t="shared" si="211"/>
        <v>6.000000002</v>
      </c>
      <c r="AJ122" s="1">
        <f t="shared" si="280"/>
        <v>0</v>
      </c>
      <c r="AK122" s="3">
        <f t="shared" si="212"/>
        <v>0</v>
      </c>
      <c r="AL122" s="3">
        <f t="shared" si="213"/>
        <v>0</v>
      </c>
      <c r="AM122" s="3">
        <f t="shared" si="214"/>
        <v>0</v>
      </c>
      <c r="AN122" s="3">
        <f t="shared" si="215"/>
        <v>0</v>
      </c>
      <c r="AO122" s="3">
        <f t="shared" si="216"/>
        <v>0</v>
      </c>
      <c r="AP122" s="3">
        <f t="shared" si="217"/>
        <v>0</v>
      </c>
      <c r="AQ122" s="3">
        <f t="shared" si="218"/>
        <v>0</v>
      </c>
      <c r="AR122" s="3">
        <f t="shared" si="219"/>
        <v>0</v>
      </c>
      <c r="AS122" s="3">
        <f t="shared" si="220"/>
        <v>0</v>
      </c>
      <c r="AT122" s="3">
        <f t="shared" si="221"/>
        <v>0</v>
      </c>
      <c r="AU122" s="3">
        <f t="shared" si="222"/>
        <v>0</v>
      </c>
      <c r="AV122" s="3">
        <f t="shared" si="223"/>
        <v>0</v>
      </c>
      <c r="AW122" s="3">
        <f t="shared" si="224"/>
        <v>0</v>
      </c>
      <c r="AX122" s="3">
        <f t="shared" si="225"/>
        <v>0</v>
      </c>
      <c r="AY122" s="3">
        <f t="shared" si="226"/>
        <v>1</v>
      </c>
      <c r="AZ122" s="3">
        <f t="shared" si="227"/>
        <v>0</v>
      </c>
      <c r="BA122" s="3">
        <f t="shared" si="228"/>
        <v>1</v>
      </c>
      <c r="BB122" s="3">
        <f t="shared" si="229"/>
        <v>0</v>
      </c>
      <c r="BC122" s="3">
        <f t="shared" si="230"/>
        <v>0</v>
      </c>
      <c r="BD122" s="3">
        <f t="shared" si="231"/>
        <v>0</v>
      </c>
      <c r="BE122" s="3">
        <f t="shared" si="232"/>
        <v>0</v>
      </c>
      <c r="BF122" s="3">
        <f t="shared" si="233"/>
        <v>1</v>
      </c>
      <c r="BG122" s="3">
        <f t="shared" si="234"/>
        <v>0</v>
      </c>
      <c r="BI122" s="1">
        <f t="shared" si="235"/>
        <v>1</v>
      </c>
      <c r="BJ122" s="1">
        <f t="shared" si="236"/>
        <v>1</v>
      </c>
      <c r="BK122" s="1">
        <f t="shared" si="237"/>
        <v>1</v>
      </c>
      <c r="BL122" s="1">
        <f t="shared" si="238"/>
        <v>1</v>
      </c>
      <c r="BM122" s="1">
        <f t="shared" si="239"/>
        <v>1</v>
      </c>
      <c r="BN122" s="1">
        <f t="shared" si="240"/>
        <v>1</v>
      </c>
      <c r="BO122" s="1">
        <f t="shared" si="241"/>
        <v>1</v>
      </c>
      <c r="BP122" s="1">
        <f t="shared" si="242"/>
        <v>1</v>
      </c>
      <c r="BQ122" s="1">
        <f t="shared" si="243"/>
        <v>1</v>
      </c>
      <c r="BR122" s="1">
        <f t="shared" si="244"/>
        <v>1</v>
      </c>
      <c r="BS122" s="1">
        <f t="shared" si="245"/>
        <v>1</v>
      </c>
      <c r="BT122" s="1">
        <f t="shared" si="246"/>
        <v>1</v>
      </c>
      <c r="BU122" s="1">
        <f t="shared" si="247"/>
        <v>1</v>
      </c>
      <c r="BV122" s="1">
        <f t="shared" si="248"/>
        <v>1</v>
      </c>
      <c r="BW122" s="1">
        <f t="shared" si="249"/>
        <v>1</v>
      </c>
      <c r="BX122" s="1">
        <f t="shared" si="250"/>
        <v>0</v>
      </c>
      <c r="BY122" s="1">
        <f t="shared" si="251"/>
        <v>1</v>
      </c>
      <c r="BZ122" s="1">
        <f t="shared" si="252"/>
        <v>0</v>
      </c>
      <c r="CA122" s="1">
        <f t="shared" si="253"/>
        <v>1</v>
      </c>
      <c r="CB122" s="1">
        <f t="shared" si="254"/>
        <v>1</v>
      </c>
      <c r="CC122" s="1">
        <f t="shared" si="255"/>
        <v>1</v>
      </c>
      <c r="CD122" s="1">
        <f t="shared" si="256"/>
        <v>1</v>
      </c>
      <c r="CE122" s="1">
        <f t="shared" si="257"/>
        <v>0</v>
      </c>
      <c r="CF122" s="1">
        <f t="shared" si="258"/>
        <v>1</v>
      </c>
      <c r="CH122" s="3">
        <f>SUM(AJ122:BG122:BI122:CF122)</f>
        <v>24</v>
      </c>
      <c r="CI122" s="3">
        <f t="shared" si="259"/>
        <v>1</v>
      </c>
      <c r="CK122" s="2">
        <v>100000</v>
      </c>
      <c r="CL122" s="3">
        <v>100</v>
      </c>
      <c r="CM122" s="2">
        <v>1980000000000</v>
      </c>
      <c r="CN122" s="2">
        <v>2000000000</v>
      </c>
      <c r="CO122" s="2">
        <v>100</v>
      </c>
      <c r="CP122" s="2">
        <v>100</v>
      </c>
      <c r="CQ122" s="2">
        <v>64200</v>
      </c>
      <c r="CR122" s="2">
        <v>111000000000</v>
      </c>
      <c r="CS122" s="2">
        <v>500</v>
      </c>
      <c r="CT122" s="2">
        <v>10000000</v>
      </c>
      <c r="CU122" s="2">
        <v>1000000</v>
      </c>
      <c r="CV122" s="2">
        <v>100000</v>
      </c>
      <c r="CW122" s="2">
        <v>100000</v>
      </c>
      <c r="CX122" s="2">
        <v>100</v>
      </c>
      <c r="CY122" s="2">
        <v>323000000</v>
      </c>
      <c r="CZ122" s="2">
        <v>100</v>
      </c>
      <c r="DB122" s="2">
        <f t="shared" si="260"/>
        <v>1.8472379535752816E-21</v>
      </c>
      <c r="DC122" s="2">
        <f t="shared" si="261"/>
        <v>3.524942323216144E-17</v>
      </c>
      <c r="DD122" s="2">
        <f t="shared" si="262"/>
        <v>2.8308734880528316E-08</v>
      </c>
      <c r="DE122" s="2">
        <f t="shared" si="263"/>
        <v>4.069457066816014E-12</v>
      </c>
      <c r="DF122" s="2">
        <f t="shared" si="264"/>
        <v>7.006389735059668E-14</v>
      </c>
      <c r="DG122" s="2">
        <f t="shared" si="265"/>
        <v>3.342438830073312E-06</v>
      </c>
      <c r="DH122" s="2">
        <f t="shared" si="266"/>
        <v>3.4028034658061306E-05</v>
      </c>
      <c r="DI122" s="2">
        <f t="shared" si="267"/>
        <v>25.43245523879183</v>
      </c>
      <c r="DJ122" s="2">
        <f t="shared" si="268"/>
        <v>6.508266974896934E-12</v>
      </c>
      <c r="DK122" s="2">
        <f t="shared" si="269"/>
        <v>16.105141215121733</v>
      </c>
      <c r="DL122" s="2">
        <f t="shared" si="270"/>
        <v>0.009106755035586802</v>
      </c>
      <c r="DM122" s="2">
        <f t="shared" si="271"/>
        <v>0.00014278741173095178</v>
      </c>
      <c r="DN122" s="2">
        <f t="shared" si="272"/>
        <v>1.1318221977996526E-08</v>
      </c>
      <c r="DO122" s="2">
        <f t="shared" si="273"/>
        <v>0.00021597694170310774</v>
      </c>
      <c r="DP122" s="2">
        <f t="shared" si="274"/>
        <v>19.580089735117717</v>
      </c>
      <c r="DQ122" s="2">
        <f t="shared" si="275"/>
        <v>2.680777740711337E-07</v>
      </c>
      <c r="DS122" s="4">
        <f t="shared" si="276"/>
        <v>61.127189386609174</v>
      </c>
      <c r="DT122" s="4">
        <f t="shared" si="277"/>
        <v>-36.06748682567488</v>
      </c>
      <c r="DU122" s="3">
        <f t="shared" si="278"/>
        <v>1</v>
      </c>
      <c r="DV122" s="3">
        <f t="shared" si="279"/>
        <v>6.000000002</v>
      </c>
      <c r="DX122" s="4">
        <f>SUM(DT122)</f>
        <v>-36.06748682567488</v>
      </c>
    </row>
    <row r="123" spans="1:128" ht="12.75">
      <c r="A123" s="1">
        <v>1</v>
      </c>
      <c r="B123" s="1">
        <v>1</v>
      </c>
      <c r="C123" s="1">
        <v>1</v>
      </c>
      <c r="D123" s="1">
        <v>1E-09</v>
      </c>
      <c r="E123" s="1">
        <v>1</v>
      </c>
      <c r="F123" s="1">
        <v>1</v>
      </c>
      <c r="G123" s="1">
        <v>1</v>
      </c>
      <c r="H123" s="1">
        <v>1</v>
      </c>
      <c r="I123" s="2">
        <v>7.9915316E-09</v>
      </c>
      <c r="J123" s="2">
        <v>1.2531338E-06</v>
      </c>
      <c r="K123" s="2">
        <v>1.3300878E-05</v>
      </c>
      <c r="L123" s="2">
        <v>8.3582915E-15</v>
      </c>
      <c r="M123" s="2">
        <v>0.99248204</v>
      </c>
      <c r="N123" s="2">
        <v>0.0074621905</v>
      </c>
      <c r="O123" s="2">
        <v>6.3140825E-05</v>
      </c>
      <c r="P123" s="2">
        <v>7.1882374E-06</v>
      </c>
      <c r="Q123" s="2">
        <v>0.00079314516</v>
      </c>
      <c r="R123" s="2">
        <v>5.9634331E-09</v>
      </c>
      <c r="S123" s="2">
        <v>0.99909195</v>
      </c>
      <c r="T123" s="2">
        <v>0.00011489005</v>
      </c>
      <c r="U123" s="2">
        <v>0.00012437128</v>
      </c>
      <c r="V123" s="2">
        <v>9.351123E-07</v>
      </c>
      <c r="W123" s="2">
        <v>5.0797543E-06</v>
      </c>
      <c r="X123" s="2">
        <v>0.99986836</v>
      </c>
      <c r="Y123" s="2">
        <v>0.0066004413</v>
      </c>
      <c r="Z123" s="2">
        <v>0.99253687</v>
      </c>
      <c r="AA123" s="2">
        <v>0.00083982841</v>
      </c>
      <c r="AB123" s="2">
        <v>9.560987E-06</v>
      </c>
      <c r="AC123" s="2">
        <v>8.2954542E-10</v>
      </c>
      <c r="AD123" s="2">
        <v>6.2371164E-15</v>
      </c>
      <c r="AE123" s="2">
        <v>1.7046306E-10</v>
      </c>
      <c r="AF123" s="2">
        <v>6.0081384E-18</v>
      </c>
      <c r="AH123" s="1">
        <f t="shared" si="211"/>
        <v>7.000000001</v>
      </c>
      <c r="AJ123" s="1">
        <f t="shared" si="280"/>
        <v>0</v>
      </c>
      <c r="AK123" s="3">
        <f t="shared" si="212"/>
        <v>0</v>
      </c>
      <c r="AL123" s="3">
        <f t="shared" si="213"/>
        <v>0</v>
      </c>
      <c r="AM123" s="3">
        <f t="shared" si="214"/>
        <v>0</v>
      </c>
      <c r="AN123" s="3">
        <f t="shared" si="215"/>
        <v>1</v>
      </c>
      <c r="AO123" s="3">
        <f t="shared" si="216"/>
        <v>0</v>
      </c>
      <c r="AP123" s="3">
        <f t="shared" si="217"/>
        <v>0</v>
      </c>
      <c r="AQ123" s="3">
        <f t="shared" si="218"/>
        <v>0</v>
      </c>
      <c r="AR123" s="3">
        <f t="shared" si="219"/>
        <v>0</v>
      </c>
      <c r="AS123" s="3">
        <f t="shared" si="220"/>
        <v>0</v>
      </c>
      <c r="AT123" s="3">
        <f t="shared" si="221"/>
        <v>1</v>
      </c>
      <c r="AU123" s="3">
        <f t="shared" si="222"/>
        <v>0</v>
      </c>
      <c r="AV123" s="3">
        <f t="shared" si="223"/>
        <v>0</v>
      </c>
      <c r="AW123" s="3">
        <f t="shared" si="224"/>
        <v>0</v>
      </c>
      <c r="AX123" s="3">
        <f t="shared" si="225"/>
        <v>0</v>
      </c>
      <c r="AY123" s="3">
        <f t="shared" si="226"/>
        <v>1</v>
      </c>
      <c r="AZ123" s="3">
        <f t="shared" si="227"/>
        <v>0</v>
      </c>
      <c r="BA123" s="3">
        <f t="shared" si="228"/>
        <v>1</v>
      </c>
      <c r="BB123" s="3">
        <f t="shared" si="229"/>
        <v>0</v>
      </c>
      <c r="BC123" s="3">
        <f t="shared" si="230"/>
        <v>0</v>
      </c>
      <c r="BD123" s="3">
        <f t="shared" si="231"/>
        <v>0</v>
      </c>
      <c r="BE123" s="3">
        <f t="shared" si="232"/>
        <v>0</v>
      </c>
      <c r="BF123" s="3">
        <f t="shared" si="233"/>
        <v>0</v>
      </c>
      <c r="BG123" s="3">
        <f t="shared" si="234"/>
        <v>0</v>
      </c>
      <c r="BI123" s="1">
        <f t="shared" si="235"/>
        <v>1</v>
      </c>
      <c r="BJ123" s="1">
        <f t="shared" si="236"/>
        <v>1</v>
      </c>
      <c r="BK123" s="1">
        <f t="shared" si="237"/>
        <v>1</v>
      </c>
      <c r="BL123" s="1">
        <f t="shared" si="238"/>
        <v>1</v>
      </c>
      <c r="BM123" s="1">
        <f t="shared" si="239"/>
        <v>0</v>
      </c>
      <c r="BN123" s="1">
        <f t="shared" si="240"/>
        <v>1</v>
      </c>
      <c r="BO123" s="1">
        <f t="shared" si="241"/>
        <v>1</v>
      </c>
      <c r="BP123" s="1">
        <f t="shared" si="242"/>
        <v>1</v>
      </c>
      <c r="BQ123" s="1">
        <f t="shared" si="243"/>
        <v>1</v>
      </c>
      <c r="BR123" s="1">
        <f t="shared" si="244"/>
        <v>1</v>
      </c>
      <c r="BS123" s="1">
        <f t="shared" si="245"/>
        <v>0</v>
      </c>
      <c r="BT123" s="1">
        <f t="shared" si="246"/>
        <v>1</v>
      </c>
      <c r="BU123" s="1">
        <f t="shared" si="247"/>
        <v>1</v>
      </c>
      <c r="BV123" s="1">
        <f t="shared" si="248"/>
        <v>1</v>
      </c>
      <c r="BW123" s="1">
        <f t="shared" si="249"/>
        <v>1</v>
      </c>
      <c r="BX123" s="1">
        <f t="shared" si="250"/>
        <v>0</v>
      </c>
      <c r="BY123" s="1">
        <f t="shared" si="251"/>
        <v>1</v>
      </c>
      <c r="BZ123" s="1">
        <f t="shared" si="252"/>
        <v>0</v>
      </c>
      <c r="CA123" s="1">
        <f t="shared" si="253"/>
        <v>1</v>
      </c>
      <c r="CB123" s="1">
        <f t="shared" si="254"/>
        <v>1</v>
      </c>
      <c r="CC123" s="1">
        <f t="shared" si="255"/>
        <v>1</v>
      </c>
      <c r="CD123" s="1">
        <f t="shared" si="256"/>
        <v>1</v>
      </c>
      <c r="CE123" s="1">
        <f t="shared" si="257"/>
        <v>1</v>
      </c>
      <c r="CF123" s="1">
        <f t="shared" si="258"/>
        <v>1</v>
      </c>
      <c r="CH123" s="3">
        <f>SUM(AJ123:BG123:BI123:CF123)</f>
        <v>24</v>
      </c>
      <c r="CI123" s="3">
        <f t="shared" si="259"/>
        <v>1</v>
      </c>
      <c r="CK123" s="2">
        <v>100000</v>
      </c>
      <c r="CL123" s="3">
        <v>100</v>
      </c>
      <c r="CM123" s="2">
        <v>1980000000000</v>
      </c>
      <c r="CN123" s="2">
        <v>2000000000</v>
      </c>
      <c r="CO123" s="2">
        <v>100</v>
      </c>
      <c r="CP123" s="2">
        <v>100</v>
      </c>
      <c r="CQ123" s="2">
        <v>64200</v>
      </c>
      <c r="CR123" s="2">
        <v>111000000000</v>
      </c>
      <c r="CS123" s="2">
        <v>500</v>
      </c>
      <c r="CT123" s="2">
        <v>10000000</v>
      </c>
      <c r="CU123" s="2">
        <v>1000000</v>
      </c>
      <c r="CV123" s="2">
        <v>100000</v>
      </c>
      <c r="CW123" s="2">
        <v>100000</v>
      </c>
      <c r="CX123" s="2">
        <v>100</v>
      </c>
      <c r="CY123" s="2">
        <v>323000000</v>
      </c>
      <c r="CZ123" s="2">
        <v>100</v>
      </c>
      <c r="DB123" s="2">
        <f t="shared" si="260"/>
        <v>0.009131421109981887</v>
      </c>
      <c r="DC123" s="2">
        <f t="shared" si="261"/>
        <v>2.7462624318254543E-08</v>
      </c>
      <c r="DD123" s="2">
        <f t="shared" si="262"/>
        <v>28.288407325820835</v>
      </c>
      <c r="DE123" s="2">
        <f t="shared" si="263"/>
        <v>0.0024605327624019563</v>
      </c>
      <c r="DF123" s="2">
        <f t="shared" si="264"/>
        <v>0.0005727509106491771</v>
      </c>
      <c r="DG123" s="2">
        <f t="shared" si="265"/>
        <v>4.306351284510752E-06</v>
      </c>
      <c r="DH123" s="2">
        <f t="shared" si="266"/>
        <v>5.6231653287903596E-05</v>
      </c>
      <c r="DI123" s="2">
        <f t="shared" si="267"/>
        <v>25.42944806498827</v>
      </c>
      <c r="DJ123" s="2">
        <f t="shared" si="268"/>
        <v>0.041019155956140294</v>
      </c>
      <c r="DK123" s="2">
        <f t="shared" si="269"/>
        <v>15.997804207762783</v>
      </c>
      <c r="DL123" s="2">
        <f t="shared" si="270"/>
        <v>0.01160265826523335</v>
      </c>
      <c r="DM123" s="2">
        <f t="shared" si="271"/>
        <v>0.00011007493070254931</v>
      </c>
      <c r="DN123" s="2">
        <f t="shared" si="272"/>
        <v>9.550494590267423E-09</v>
      </c>
      <c r="DO123" s="2">
        <f t="shared" si="273"/>
        <v>2.872298249181738E-14</v>
      </c>
      <c r="DP123" s="2">
        <f t="shared" si="274"/>
        <v>3.3399104998055406E-09</v>
      </c>
      <c r="DQ123" s="2">
        <f t="shared" si="275"/>
        <v>2.7668499832970195E-17</v>
      </c>
      <c r="DS123" s="4">
        <f t="shared" si="276"/>
        <v>69.78061677086463</v>
      </c>
      <c r="DT123" s="4">
        <f t="shared" si="277"/>
        <v>-41.173355119480966</v>
      </c>
      <c r="DU123" s="3">
        <f t="shared" si="278"/>
        <v>1</v>
      </c>
      <c r="DV123" s="3">
        <f t="shared" si="279"/>
        <v>7.000000001</v>
      </c>
      <c r="DX123" s="4">
        <f>SUM(DT123)</f>
        <v>-41.173355119480966</v>
      </c>
    </row>
    <row r="124" spans="1:128" ht="12.75">
      <c r="A124" s="1">
        <v>1</v>
      </c>
      <c r="B124" s="1">
        <v>1</v>
      </c>
      <c r="C124" s="1">
        <v>1E-09</v>
      </c>
      <c r="D124" s="1">
        <v>1</v>
      </c>
      <c r="E124" s="1">
        <v>1</v>
      </c>
      <c r="F124" s="1">
        <v>1</v>
      </c>
      <c r="G124" s="1">
        <v>1</v>
      </c>
      <c r="H124" s="1">
        <v>1</v>
      </c>
      <c r="I124" s="2">
        <v>3.4571629E-06</v>
      </c>
      <c r="J124" s="2">
        <v>2.4799914E-05</v>
      </c>
      <c r="K124" s="2">
        <v>1.032717E-16</v>
      </c>
      <c r="L124" s="2">
        <v>0.00029893115</v>
      </c>
      <c r="M124" s="2">
        <v>0.0320089</v>
      </c>
      <c r="N124" s="2">
        <v>0.96831778</v>
      </c>
      <c r="O124" s="2">
        <v>1.440561E-07</v>
      </c>
      <c r="P124" s="2">
        <v>3.6235747E-07</v>
      </c>
      <c r="Q124" s="2">
        <v>0.011065998</v>
      </c>
      <c r="R124" s="2">
        <v>0.00033476323</v>
      </c>
      <c r="S124" s="2">
        <v>0.98609032</v>
      </c>
      <c r="T124" s="2">
        <v>0.0025054576</v>
      </c>
      <c r="U124" s="2">
        <v>7.9381795E-05</v>
      </c>
      <c r="V124" s="2">
        <v>0.0024014197</v>
      </c>
      <c r="W124" s="2">
        <v>2.2935957E-07</v>
      </c>
      <c r="X124" s="2">
        <v>0.99749417</v>
      </c>
      <c r="Y124" s="2">
        <v>1.6528067E-15</v>
      </c>
      <c r="Z124" s="2">
        <v>9.9999823E-10</v>
      </c>
      <c r="AA124" s="2">
        <v>1.4876919E-17</v>
      </c>
      <c r="AB124" s="2">
        <v>3.7421272E-18</v>
      </c>
      <c r="AC124" s="2">
        <v>0.95684572</v>
      </c>
      <c r="AD124" s="2">
        <v>0.028946035</v>
      </c>
      <c r="AE124" s="2">
        <v>0.013909303</v>
      </c>
      <c r="AF124" s="2">
        <v>1.0831994E-08</v>
      </c>
      <c r="AH124" s="1">
        <f t="shared" si="211"/>
        <v>7.000000001</v>
      </c>
      <c r="AJ124" s="1">
        <f t="shared" si="280"/>
        <v>0</v>
      </c>
      <c r="AK124" s="3">
        <f t="shared" si="212"/>
        <v>0</v>
      </c>
      <c r="AL124" s="3">
        <f t="shared" si="213"/>
        <v>0</v>
      </c>
      <c r="AM124" s="3">
        <f t="shared" si="214"/>
        <v>0</v>
      </c>
      <c r="AN124" s="3">
        <f t="shared" si="215"/>
        <v>0</v>
      </c>
      <c r="AO124" s="3">
        <f t="shared" si="216"/>
        <v>1</v>
      </c>
      <c r="AP124" s="3">
        <f t="shared" si="217"/>
        <v>0</v>
      </c>
      <c r="AQ124" s="3">
        <f t="shared" si="218"/>
        <v>0</v>
      </c>
      <c r="AR124" s="3">
        <f t="shared" si="219"/>
        <v>0</v>
      </c>
      <c r="AS124" s="3">
        <f t="shared" si="220"/>
        <v>0</v>
      </c>
      <c r="AT124" s="3">
        <f t="shared" si="221"/>
        <v>1</v>
      </c>
      <c r="AU124" s="3">
        <f t="shared" si="222"/>
        <v>0</v>
      </c>
      <c r="AV124" s="3">
        <f t="shared" si="223"/>
        <v>0</v>
      </c>
      <c r="AW124" s="3">
        <f t="shared" si="224"/>
        <v>0</v>
      </c>
      <c r="AX124" s="3">
        <f t="shared" si="225"/>
        <v>0</v>
      </c>
      <c r="AY124" s="3">
        <f t="shared" si="226"/>
        <v>1</v>
      </c>
      <c r="AZ124" s="3">
        <f t="shared" si="227"/>
        <v>0</v>
      </c>
      <c r="BA124" s="3">
        <f t="shared" si="228"/>
        <v>0</v>
      </c>
      <c r="BB124" s="3">
        <f t="shared" si="229"/>
        <v>0</v>
      </c>
      <c r="BC124" s="3">
        <f t="shared" si="230"/>
        <v>0</v>
      </c>
      <c r="BD124" s="3">
        <f t="shared" si="231"/>
        <v>1</v>
      </c>
      <c r="BE124" s="3">
        <f t="shared" si="232"/>
        <v>0</v>
      </c>
      <c r="BF124" s="3">
        <f t="shared" si="233"/>
        <v>0</v>
      </c>
      <c r="BG124" s="3">
        <f t="shared" si="234"/>
        <v>0</v>
      </c>
      <c r="BI124" s="1">
        <f t="shared" si="235"/>
        <v>1</v>
      </c>
      <c r="BJ124" s="1">
        <f t="shared" si="236"/>
        <v>1</v>
      </c>
      <c r="BK124" s="1">
        <f t="shared" si="237"/>
        <v>1</v>
      </c>
      <c r="BL124" s="1">
        <f t="shared" si="238"/>
        <v>1</v>
      </c>
      <c r="BM124" s="1">
        <f t="shared" si="239"/>
        <v>1</v>
      </c>
      <c r="BN124" s="1">
        <f t="shared" si="240"/>
        <v>0</v>
      </c>
      <c r="BO124" s="1">
        <f t="shared" si="241"/>
        <v>1</v>
      </c>
      <c r="BP124" s="1">
        <f t="shared" si="242"/>
        <v>1</v>
      </c>
      <c r="BQ124" s="1">
        <f t="shared" si="243"/>
        <v>1</v>
      </c>
      <c r="BR124" s="1">
        <f t="shared" si="244"/>
        <v>1</v>
      </c>
      <c r="BS124" s="1">
        <f t="shared" si="245"/>
        <v>0</v>
      </c>
      <c r="BT124" s="1">
        <f t="shared" si="246"/>
        <v>1</v>
      </c>
      <c r="BU124" s="1">
        <f t="shared" si="247"/>
        <v>1</v>
      </c>
      <c r="BV124" s="1">
        <f t="shared" si="248"/>
        <v>1</v>
      </c>
      <c r="BW124" s="1">
        <f t="shared" si="249"/>
        <v>1</v>
      </c>
      <c r="BX124" s="1">
        <f t="shared" si="250"/>
        <v>0</v>
      </c>
      <c r="BY124" s="1">
        <f t="shared" si="251"/>
        <v>1</v>
      </c>
      <c r="BZ124" s="1">
        <f t="shared" si="252"/>
        <v>1</v>
      </c>
      <c r="CA124" s="1">
        <f t="shared" si="253"/>
        <v>1</v>
      </c>
      <c r="CB124" s="1">
        <f t="shared" si="254"/>
        <v>1</v>
      </c>
      <c r="CC124" s="1">
        <f t="shared" si="255"/>
        <v>0</v>
      </c>
      <c r="CD124" s="1">
        <f t="shared" si="256"/>
        <v>1</v>
      </c>
      <c r="CE124" s="1">
        <f t="shared" si="257"/>
        <v>1</v>
      </c>
      <c r="CF124" s="1">
        <f t="shared" si="258"/>
        <v>1</v>
      </c>
      <c r="CH124" s="3">
        <f>SUM(AJ124:BG124:BI124:CF124)</f>
        <v>24</v>
      </c>
      <c r="CI124" s="3">
        <f t="shared" si="259"/>
        <v>1</v>
      </c>
      <c r="CK124" s="2">
        <v>100000</v>
      </c>
      <c r="CL124" s="3">
        <v>100</v>
      </c>
      <c r="CM124" s="2">
        <v>1980000000000</v>
      </c>
      <c r="CN124" s="2">
        <v>2000000000</v>
      </c>
      <c r="CO124" s="2">
        <v>100</v>
      </c>
      <c r="CP124" s="2">
        <v>100</v>
      </c>
      <c r="CQ124" s="2">
        <v>64200</v>
      </c>
      <c r="CR124" s="2">
        <v>111000000000</v>
      </c>
      <c r="CS124" s="2">
        <v>500</v>
      </c>
      <c r="CT124" s="2">
        <v>10000000</v>
      </c>
      <c r="CU124" s="2">
        <v>1000000</v>
      </c>
      <c r="CV124" s="2">
        <v>100000</v>
      </c>
      <c r="CW124" s="2">
        <v>100000</v>
      </c>
      <c r="CX124" s="2">
        <v>100</v>
      </c>
      <c r="CY124" s="2">
        <v>323000000</v>
      </c>
      <c r="CZ124" s="2">
        <v>100</v>
      </c>
      <c r="DB124" s="2">
        <f t="shared" si="260"/>
        <v>0.12740201016950964</v>
      </c>
      <c r="DC124" s="2">
        <f t="shared" si="261"/>
        <v>0.0015416416461610744</v>
      </c>
      <c r="DD124" s="2">
        <f t="shared" si="262"/>
        <v>27.920277640320304</v>
      </c>
      <c r="DE124" s="2">
        <f t="shared" si="263"/>
        <v>0.05365791475945024</v>
      </c>
      <c r="DF124" s="2">
        <f t="shared" si="264"/>
        <v>0.0003655666756442186</v>
      </c>
      <c r="DG124" s="2">
        <f t="shared" si="265"/>
        <v>0.011058946406484468</v>
      </c>
      <c r="DH124" s="2">
        <f t="shared" si="266"/>
        <v>2.5389550471964077E-06</v>
      </c>
      <c r="DI124" s="2">
        <f t="shared" si="267"/>
        <v>25.369065774962195</v>
      </c>
      <c r="DJ124" s="2">
        <f t="shared" si="268"/>
        <v>1.0271545902946456E-14</v>
      </c>
      <c r="DK124" s="2">
        <f t="shared" si="269"/>
        <v>1.611806712192902E-08</v>
      </c>
      <c r="DL124" s="2">
        <f t="shared" si="270"/>
        <v>2.055322315144793E-16</v>
      </c>
      <c r="DM124" s="2">
        <f t="shared" si="271"/>
        <v>4.308283153403774E-17</v>
      </c>
      <c r="DN124" s="2">
        <f t="shared" si="272"/>
        <v>11.016093455835774</v>
      </c>
      <c r="DO124" s="2">
        <f t="shared" si="273"/>
        <v>0.1333014173845678</v>
      </c>
      <c r="DP124" s="2">
        <f t="shared" si="274"/>
        <v>0.272527239242782</v>
      </c>
      <c r="DQ124" s="2">
        <f t="shared" si="275"/>
        <v>4.9883175823601895E-08</v>
      </c>
      <c r="DS124" s="4">
        <f t="shared" si="276"/>
        <v>64.90529421235917</v>
      </c>
      <c r="DT124" s="4">
        <f t="shared" si="277"/>
        <v>-38.296719797060405</v>
      </c>
      <c r="DU124" s="3">
        <f t="shared" si="278"/>
        <v>1</v>
      </c>
      <c r="DV124" s="3">
        <f t="shared" si="279"/>
        <v>7.000000001</v>
      </c>
      <c r="DX124" s="4">
        <f>SUM(DT124)</f>
        <v>-38.296719797060405</v>
      </c>
    </row>
    <row r="125" spans="1:129" ht="12.75">
      <c r="A125" s="1">
        <v>1</v>
      </c>
      <c r="B125" s="1">
        <v>1E-09</v>
      </c>
      <c r="C125" s="1">
        <v>1</v>
      </c>
      <c r="D125" s="1">
        <v>1</v>
      </c>
      <c r="E125" s="1">
        <v>1</v>
      </c>
      <c r="F125" s="1">
        <v>1</v>
      </c>
      <c r="G125" s="1">
        <v>1</v>
      </c>
      <c r="H125" s="1">
        <v>1</v>
      </c>
      <c r="I125" s="2">
        <v>8.2050496E-10</v>
      </c>
      <c r="J125" s="2">
        <v>2.5252343E-20</v>
      </c>
      <c r="K125" s="2">
        <v>1.6128007E-06</v>
      </c>
      <c r="L125" s="2">
        <v>7.0964947E-06</v>
      </c>
      <c r="M125" s="2">
        <v>0.58461142</v>
      </c>
      <c r="N125" s="2">
        <v>0.058381488</v>
      </c>
      <c r="O125" s="2">
        <v>0.00025514237</v>
      </c>
      <c r="P125" s="2">
        <v>0.35676066</v>
      </c>
      <c r="Q125" s="2">
        <v>4.7967657E-05</v>
      </c>
      <c r="R125" s="2">
        <v>4.79023E-09</v>
      </c>
      <c r="S125" s="2">
        <v>0.41450425</v>
      </c>
      <c r="T125" s="2">
        <v>0.58544778</v>
      </c>
      <c r="U125" s="2">
        <v>1.4762808E-18</v>
      </c>
      <c r="V125" s="2">
        <v>1.4742693E-19</v>
      </c>
      <c r="W125" s="2">
        <v>4.1363691E-19</v>
      </c>
      <c r="X125" s="2">
        <v>1.0000037E-09</v>
      </c>
      <c r="Y125" s="2">
        <v>0.00047143087</v>
      </c>
      <c r="Z125" s="2">
        <v>0.94157708</v>
      </c>
      <c r="AA125" s="2">
        <v>0.0004114938</v>
      </c>
      <c r="AB125" s="2">
        <v>0.057538386</v>
      </c>
      <c r="AC125" s="2">
        <v>0.41486918</v>
      </c>
      <c r="AD125" s="2">
        <v>4.1430392E-05</v>
      </c>
      <c r="AE125" s="2">
        <v>0.58482912</v>
      </c>
      <c r="AF125" s="2">
        <v>0.00025317501</v>
      </c>
      <c r="AH125" s="1">
        <f t="shared" si="211"/>
        <v>7.000000001</v>
      </c>
      <c r="AJ125" s="1">
        <f t="shared" si="280"/>
        <v>0</v>
      </c>
      <c r="AK125" s="3">
        <f t="shared" si="212"/>
        <v>0</v>
      </c>
      <c r="AL125" s="3">
        <f t="shared" si="213"/>
        <v>0</v>
      </c>
      <c r="AM125" s="3">
        <f t="shared" si="214"/>
        <v>0</v>
      </c>
      <c r="AN125" s="3">
        <f t="shared" si="215"/>
        <v>1</v>
      </c>
      <c r="AO125" s="3">
        <f t="shared" si="216"/>
        <v>0</v>
      </c>
      <c r="AP125" s="3">
        <f t="shared" si="217"/>
        <v>0</v>
      </c>
      <c r="AQ125" s="3">
        <f t="shared" si="218"/>
        <v>1</v>
      </c>
      <c r="AR125" s="3">
        <f t="shared" si="219"/>
        <v>0</v>
      </c>
      <c r="AS125" s="3">
        <f t="shared" si="220"/>
        <v>0</v>
      </c>
      <c r="AT125" s="3">
        <f t="shared" si="221"/>
        <v>1</v>
      </c>
      <c r="AU125" s="3">
        <f t="shared" si="222"/>
        <v>1</v>
      </c>
      <c r="AV125" s="3">
        <f t="shared" si="223"/>
        <v>0</v>
      </c>
      <c r="AW125" s="3">
        <f t="shared" si="224"/>
        <v>0</v>
      </c>
      <c r="AX125" s="3">
        <f t="shared" si="225"/>
        <v>0</v>
      </c>
      <c r="AY125" s="3">
        <f t="shared" si="226"/>
        <v>0</v>
      </c>
      <c r="AZ125" s="3">
        <f t="shared" si="227"/>
        <v>0</v>
      </c>
      <c r="BA125" s="3">
        <f t="shared" si="228"/>
        <v>1</v>
      </c>
      <c r="BB125" s="3">
        <f t="shared" si="229"/>
        <v>0</v>
      </c>
      <c r="BC125" s="3">
        <f t="shared" si="230"/>
        <v>0</v>
      </c>
      <c r="BD125" s="3">
        <f t="shared" si="231"/>
        <v>1</v>
      </c>
      <c r="BE125" s="3">
        <f t="shared" si="232"/>
        <v>0</v>
      </c>
      <c r="BF125" s="3">
        <f t="shared" si="233"/>
        <v>1</v>
      </c>
      <c r="BG125" s="3">
        <f t="shared" si="234"/>
        <v>0</v>
      </c>
      <c r="BI125" s="1">
        <f t="shared" si="235"/>
        <v>1</v>
      </c>
      <c r="BJ125" s="1">
        <f t="shared" si="236"/>
        <v>1</v>
      </c>
      <c r="BK125" s="1">
        <f t="shared" si="237"/>
        <v>1</v>
      </c>
      <c r="BL125" s="1">
        <f t="shared" si="238"/>
        <v>1</v>
      </c>
      <c r="BM125" s="1">
        <f t="shared" si="239"/>
        <v>1</v>
      </c>
      <c r="BN125" s="1">
        <f t="shared" si="240"/>
        <v>1</v>
      </c>
      <c r="BO125" s="1">
        <f t="shared" si="241"/>
        <v>1</v>
      </c>
      <c r="BP125" s="1">
        <f t="shared" si="242"/>
        <v>1</v>
      </c>
      <c r="BQ125" s="1">
        <f t="shared" si="243"/>
        <v>1</v>
      </c>
      <c r="BR125" s="1">
        <f t="shared" si="244"/>
        <v>1</v>
      </c>
      <c r="BS125" s="1">
        <f t="shared" si="245"/>
        <v>1</v>
      </c>
      <c r="BT125" s="1">
        <f t="shared" si="246"/>
        <v>1</v>
      </c>
      <c r="BU125" s="1">
        <f t="shared" si="247"/>
        <v>1</v>
      </c>
      <c r="BV125" s="1">
        <f t="shared" si="248"/>
        <v>1</v>
      </c>
      <c r="BW125" s="1">
        <f t="shared" si="249"/>
        <v>1</v>
      </c>
      <c r="BX125" s="1">
        <f t="shared" si="250"/>
        <v>1</v>
      </c>
      <c r="BY125" s="1">
        <f t="shared" si="251"/>
        <v>1</v>
      </c>
      <c r="BZ125" s="1">
        <f t="shared" si="252"/>
        <v>0</v>
      </c>
      <c r="CA125" s="1">
        <f t="shared" si="253"/>
        <v>1</v>
      </c>
      <c r="CB125" s="1">
        <f t="shared" si="254"/>
        <v>1</v>
      </c>
      <c r="CC125" s="1">
        <f t="shared" si="255"/>
        <v>1</v>
      </c>
      <c r="CD125" s="1">
        <f t="shared" si="256"/>
        <v>1</v>
      </c>
      <c r="CE125" s="1">
        <f t="shared" si="257"/>
        <v>1</v>
      </c>
      <c r="CF125" s="1">
        <f t="shared" si="258"/>
        <v>1</v>
      </c>
      <c r="CH125" s="3">
        <f>SUM(AJ125:BG125:BI125:CF125)</f>
        <v>30</v>
      </c>
      <c r="CI125" s="3">
        <f t="shared" si="259"/>
        <v>0</v>
      </c>
      <c r="CK125" s="2">
        <v>100000</v>
      </c>
      <c r="CL125" s="3">
        <v>100</v>
      </c>
      <c r="CM125" s="2">
        <v>1980000000000</v>
      </c>
      <c r="CN125" s="2">
        <v>2000000000</v>
      </c>
      <c r="CO125" s="2">
        <v>100</v>
      </c>
      <c r="CP125" s="2">
        <v>100</v>
      </c>
      <c r="CQ125" s="2">
        <v>64200</v>
      </c>
      <c r="CR125" s="2">
        <v>111000000000</v>
      </c>
      <c r="CS125" s="2">
        <v>500</v>
      </c>
      <c r="CT125" s="2">
        <v>10000000</v>
      </c>
      <c r="CU125" s="2">
        <v>1000000</v>
      </c>
      <c r="CV125" s="2">
        <v>100000</v>
      </c>
      <c r="CW125" s="2">
        <v>100000</v>
      </c>
      <c r="CX125" s="2">
        <v>100</v>
      </c>
      <c r="CY125" s="2">
        <v>323000000</v>
      </c>
      <c r="CZ125" s="2">
        <v>100</v>
      </c>
      <c r="DB125" s="2">
        <f t="shared" si="260"/>
        <v>0.0005522480597702574</v>
      </c>
      <c r="DC125" s="2">
        <f t="shared" si="261"/>
        <v>2.2059824380025736E-08</v>
      </c>
      <c r="DD125" s="2">
        <f t="shared" si="262"/>
        <v>11.736322229684538</v>
      </c>
      <c r="DE125" s="2">
        <f t="shared" si="263"/>
        <v>12.538191456662197</v>
      </c>
      <c r="DF125" s="2">
        <f t="shared" si="264"/>
        <v>6.798524326306649E-18</v>
      </c>
      <c r="DG125" s="2">
        <f t="shared" si="265"/>
        <v>6.789261026477533E-19</v>
      </c>
      <c r="DH125" s="2">
        <f t="shared" si="266"/>
        <v>4.578860696116697E-18</v>
      </c>
      <c r="DI125" s="2">
        <f t="shared" si="267"/>
        <v>2.5432890139604087E-08</v>
      </c>
      <c r="DJ125" s="2">
        <f t="shared" si="268"/>
        <v>0.0029297581025482192</v>
      </c>
      <c r="DK125" s="2">
        <f t="shared" si="269"/>
        <v>15.176429438190034</v>
      </c>
      <c r="DL125" s="2">
        <f t="shared" si="270"/>
        <v>0.005684996938436839</v>
      </c>
      <c r="DM125" s="2">
        <f t="shared" si="271"/>
        <v>0.6624351493926864</v>
      </c>
      <c r="DN125" s="2">
        <f t="shared" si="272"/>
        <v>4.7763579470533175</v>
      </c>
      <c r="DO125" s="2">
        <f t="shared" si="273"/>
        <v>0.00019079400603219955</v>
      </c>
      <c r="DP125" s="2">
        <f t="shared" si="274"/>
        <v>11.458652205821217</v>
      </c>
      <c r="DQ125" s="2">
        <f t="shared" si="275"/>
        <v>0.0011659140078892369</v>
      </c>
      <c r="DS125" s="4">
        <f t="shared" si="276"/>
        <v>56.35891218541138</v>
      </c>
      <c r="DT125" s="4">
        <f t="shared" si="277"/>
        <v>-33.25401254588013</v>
      </c>
      <c r="DU125" s="3">
        <f t="shared" si="278"/>
        <v>0</v>
      </c>
      <c r="DV125" s="3">
        <f t="shared" si="279"/>
        <v>7.000000001</v>
      </c>
      <c r="DX125" s="4"/>
      <c r="DY125" s="4">
        <f>SUM(DT125)</f>
        <v>-33.25401254588013</v>
      </c>
    </row>
    <row r="126" spans="1:128" ht="12.75">
      <c r="A126" s="1">
        <v>1E-09</v>
      </c>
      <c r="B126" s="1">
        <v>1</v>
      </c>
      <c r="C126" s="1">
        <v>1</v>
      </c>
      <c r="D126" s="1">
        <v>1</v>
      </c>
      <c r="E126" s="1">
        <v>1</v>
      </c>
      <c r="F126" s="1">
        <v>1</v>
      </c>
      <c r="G126" s="1">
        <v>1</v>
      </c>
      <c r="H126" s="1">
        <v>1</v>
      </c>
      <c r="I126" s="2">
        <v>6.2251854E-20</v>
      </c>
      <c r="J126" s="2">
        <v>1.3921088E-07</v>
      </c>
      <c r="K126" s="2">
        <v>3.3600577E-06</v>
      </c>
      <c r="L126" s="2">
        <v>3.6808484E-07</v>
      </c>
      <c r="M126" s="2">
        <v>0.96292504</v>
      </c>
      <c r="N126" s="2">
        <v>0.02890121</v>
      </c>
      <c r="O126" s="2">
        <v>0.0081129057</v>
      </c>
      <c r="P126" s="2">
        <v>6.4709238E-05</v>
      </c>
      <c r="Q126" s="2">
        <v>5.9943869E-15</v>
      </c>
      <c r="R126" s="2">
        <v>1.7991539E-19</v>
      </c>
      <c r="S126" s="2">
        <v>9.9998597E-10</v>
      </c>
      <c r="T126" s="2">
        <v>8.05654E-15</v>
      </c>
      <c r="U126" s="2">
        <v>1.3404964E-05</v>
      </c>
      <c r="V126" s="2">
        <v>4.0233629E-07</v>
      </c>
      <c r="W126" s="2">
        <v>7.2507786E-05</v>
      </c>
      <c r="X126" s="2">
        <v>0.99991355</v>
      </c>
      <c r="Y126" s="2">
        <v>0.0016177419</v>
      </c>
      <c r="Z126" s="2">
        <v>0.97109732</v>
      </c>
      <c r="AA126" s="2">
        <v>0.027259831</v>
      </c>
      <c r="AB126" s="2">
        <v>2.1742677E-05</v>
      </c>
      <c r="AC126" s="2">
        <v>0.035443811</v>
      </c>
      <c r="AD126" s="2">
        <v>1.0638097E-06</v>
      </c>
      <c r="AE126" s="2">
        <v>0.96455475</v>
      </c>
      <c r="AF126" s="2">
        <v>2.381849E-09</v>
      </c>
      <c r="AH126" s="1">
        <f t="shared" si="211"/>
        <v>7.000000001</v>
      </c>
      <c r="AJ126" s="1">
        <f t="shared" si="280"/>
        <v>0</v>
      </c>
      <c r="AK126" s="3">
        <f t="shared" si="212"/>
        <v>0</v>
      </c>
      <c r="AL126" s="3">
        <f t="shared" si="213"/>
        <v>0</v>
      </c>
      <c r="AM126" s="3">
        <f t="shared" si="214"/>
        <v>0</v>
      </c>
      <c r="AN126" s="3">
        <f t="shared" si="215"/>
        <v>1</v>
      </c>
      <c r="AO126" s="3">
        <f t="shared" si="216"/>
        <v>0</v>
      </c>
      <c r="AP126" s="3">
        <f t="shared" si="217"/>
        <v>0</v>
      </c>
      <c r="AQ126" s="3">
        <f t="shared" si="218"/>
        <v>0</v>
      </c>
      <c r="AR126" s="3">
        <f t="shared" si="219"/>
        <v>0</v>
      </c>
      <c r="AS126" s="3">
        <f t="shared" si="220"/>
        <v>0</v>
      </c>
      <c r="AT126" s="3">
        <f t="shared" si="221"/>
        <v>0</v>
      </c>
      <c r="AU126" s="3">
        <f t="shared" si="222"/>
        <v>0</v>
      </c>
      <c r="AV126" s="3">
        <f t="shared" si="223"/>
        <v>0</v>
      </c>
      <c r="AW126" s="3">
        <f t="shared" si="224"/>
        <v>0</v>
      </c>
      <c r="AX126" s="3">
        <f t="shared" si="225"/>
        <v>0</v>
      </c>
      <c r="AY126" s="3">
        <f t="shared" si="226"/>
        <v>1</v>
      </c>
      <c r="AZ126" s="3">
        <f t="shared" si="227"/>
        <v>0</v>
      </c>
      <c r="BA126" s="3">
        <f t="shared" si="228"/>
        <v>1</v>
      </c>
      <c r="BB126" s="3">
        <f t="shared" si="229"/>
        <v>0</v>
      </c>
      <c r="BC126" s="3">
        <f t="shared" si="230"/>
        <v>0</v>
      </c>
      <c r="BD126" s="3">
        <f t="shared" si="231"/>
        <v>0</v>
      </c>
      <c r="BE126" s="3">
        <f t="shared" si="232"/>
        <v>0</v>
      </c>
      <c r="BF126" s="3">
        <f t="shared" si="233"/>
        <v>1</v>
      </c>
      <c r="BG126" s="3">
        <f t="shared" si="234"/>
        <v>0</v>
      </c>
      <c r="BI126" s="1">
        <f t="shared" si="235"/>
        <v>1</v>
      </c>
      <c r="BJ126" s="1">
        <f t="shared" si="236"/>
        <v>1</v>
      </c>
      <c r="BK126" s="1">
        <f t="shared" si="237"/>
        <v>1</v>
      </c>
      <c r="BL126" s="1">
        <f t="shared" si="238"/>
        <v>1</v>
      </c>
      <c r="BM126" s="1">
        <f t="shared" si="239"/>
        <v>0</v>
      </c>
      <c r="BN126" s="1">
        <f t="shared" si="240"/>
        <v>1</v>
      </c>
      <c r="BO126" s="1">
        <f t="shared" si="241"/>
        <v>1</v>
      </c>
      <c r="BP126" s="1">
        <f t="shared" si="242"/>
        <v>1</v>
      </c>
      <c r="BQ126" s="1">
        <f t="shared" si="243"/>
        <v>1</v>
      </c>
      <c r="BR126" s="1">
        <f t="shared" si="244"/>
        <v>1</v>
      </c>
      <c r="BS126" s="1">
        <f t="shared" si="245"/>
        <v>1</v>
      </c>
      <c r="BT126" s="1">
        <f t="shared" si="246"/>
        <v>1</v>
      </c>
      <c r="BU126" s="1">
        <f t="shared" si="247"/>
        <v>1</v>
      </c>
      <c r="BV126" s="1">
        <f t="shared" si="248"/>
        <v>1</v>
      </c>
      <c r="BW126" s="1">
        <f t="shared" si="249"/>
        <v>1</v>
      </c>
      <c r="BX126" s="1">
        <f t="shared" si="250"/>
        <v>0</v>
      </c>
      <c r="BY126" s="1">
        <f t="shared" si="251"/>
        <v>1</v>
      </c>
      <c r="BZ126" s="1">
        <f t="shared" si="252"/>
        <v>0</v>
      </c>
      <c r="CA126" s="1">
        <f t="shared" si="253"/>
        <v>1</v>
      </c>
      <c r="CB126" s="1">
        <f t="shared" si="254"/>
        <v>1</v>
      </c>
      <c r="CC126" s="1">
        <f t="shared" si="255"/>
        <v>1</v>
      </c>
      <c r="CD126" s="1">
        <f t="shared" si="256"/>
        <v>1</v>
      </c>
      <c r="CE126" s="1">
        <f t="shared" si="257"/>
        <v>0</v>
      </c>
      <c r="CF126" s="1">
        <f t="shared" si="258"/>
        <v>1</v>
      </c>
      <c r="CH126" s="3">
        <f>SUM(AJ126:BG126:BI126:CF126)</f>
        <v>24</v>
      </c>
      <c r="CI126" s="3">
        <f t="shared" si="259"/>
        <v>1</v>
      </c>
      <c r="CK126" s="2">
        <v>100000</v>
      </c>
      <c r="CL126" s="3">
        <v>100</v>
      </c>
      <c r="CM126" s="2">
        <v>1980000000000</v>
      </c>
      <c r="CN126" s="2">
        <v>2000000000</v>
      </c>
      <c r="CO126" s="2">
        <v>100</v>
      </c>
      <c r="CP126" s="2">
        <v>100</v>
      </c>
      <c r="CQ126" s="2">
        <v>64200</v>
      </c>
      <c r="CR126" s="2">
        <v>111000000000</v>
      </c>
      <c r="CS126" s="2">
        <v>500</v>
      </c>
      <c r="CT126" s="2">
        <v>10000000</v>
      </c>
      <c r="CU126" s="2">
        <v>1000000</v>
      </c>
      <c r="CV126" s="2">
        <v>100000</v>
      </c>
      <c r="CW126" s="2">
        <v>100000</v>
      </c>
      <c r="CX126" s="2">
        <v>100</v>
      </c>
      <c r="CY126" s="2">
        <v>323000000</v>
      </c>
      <c r="CZ126" s="2">
        <v>100</v>
      </c>
      <c r="DB126" s="2">
        <f t="shared" si="260"/>
        <v>6.901292958789394E-14</v>
      </c>
      <c r="DC126" s="2">
        <f t="shared" si="261"/>
        <v>8.285409900284201E-19</v>
      </c>
      <c r="DD126" s="2">
        <f t="shared" si="262"/>
        <v>2.8313720713560005E-08</v>
      </c>
      <c r="DE126" s="2">
        <f t="shared" si="263"/>
        <v>1.725421881320607E-13</v>
      </c>
      <c r="DF126" s="2">
        <f t="shared" si="264"/>
        <v>6.173214055704368E-05</v>
      </c>
      <c r="DG126" s="2">
        <f t="shared" si="265"/>
        <v>1.8528270874490587E-06</v>
      </c>
      <c r="DH126" s="2">
        <f t="shared" si="266"/>
        <v>0.0008026436796412595</v>
      </c>
      <c r="DI126" s="2">
        <f t="shared" si="267"/>
        <v>25.43059737304124</v>
      </c>
      <c r="DJ126" s="2">
        <f t="shared" si="268"/>
        <v>0.010053631912896904</v>
      </c>
      <c r="DK126" s="2">
        <f t="shared" si="269"/>
        <v>15.652239490149281</v>
      </c>
      <c r="DL126" s="2">
        <f t="shared" si="270"/>
        <v>0.3766084829888218</v>
      </c>
      <c r="DM126" s="2">
        <f t="shared" si="271"/>
        <v>0.0002503218197099225</v>
      </c>
      <c r="DN126" s="2">
        <f t="shared" si="272"/>
        <v>0.40806195423749186</v>
      </c>
      <c r="DO126" s="2">
        <f t="shared" si="273"/>
        <v>4.899024714004935E-06</v>
      </c>
      <c r="DP126" s="2">
        <f t="shared" si="274"/>
        <v>18.89867832457254</v>
      </c>
      <c r="DQ126" s="2">
        <f t="shared" si="275"/>
        <v>1.0968820002325551E-08</v>
      </c>
      <c r="DS126" s="4">
        <f t="shared" si="276"/>
        <v>60.77736074567676</v>
      </c>
      <c r="DT126" s="4">
        <f t="shared" si="277"/>
        <v>-35.861073934379114</v>
      </c>
      <c r="DU126" s="3">
        <f t="shared" si="278"/>
        <v>1</v>
      </c>
      <c r="DV126" s="3">
        <f t="shared" si="279"/>
        <v>7.000000001</v>
      </c>
      <c r="DX126" s="4">
        <f>SUM(DT126)</f>
        <v>-35.861073934379114</v>
      </c>
    </row>
    <row r="127" spans="1:128" ht="12.75">
      <c r="A127" s="1">
        <v>1</v>
      </c>
      <c r="B127" s="1">
        <v>1</v>
      </c>
      <c r="C127" s="1">
        <v>1</v>
      </c>
      <c r="D127" s="1">
        <v>1</v>
      </c>
      <c r="E127" s="1">
        <v>1</v>
      </c>
      <c r="F127" s="1">
        <v>1</v>
      </c>
      <c r="G127" s="1">
        <v>1</v>
      </c>
      <c r="H127" s="1">
        <v>1</v>
      </c>
      <c r="I127" s="2">
        <v>3.5675063E-05</v>
      </c>
      <c r="J127" s="2">
        <v>0.0006810771</v>
      </c>
      <c r="K127" s="2">
        <v>0.00022399323</v>
      </c>
      <c r="L127" s="2">
        <v>0.0028991567</v>
      </c>
      <c r="M127" s="2">
        <v>0.0033937041</v>
      </c>
      <c r="N127" s="2">
        <v>0.00044617085</v>
      </c>
      <c r="O127" s="2">
        <v>1.3971686E-08</v>
      </c>
      <c r="P127" s="2">
        <v>1.3215114E-08</v>
      </c>
      <c r="Q127" s="2">
        <v>0.012107061</v>
      </c>
      <c r="R127" s="2">
        <v>1.5917173E-06</v>
      </c>
      <c r="S127" s="2">
        <v>0.98691277</v>
      </c>
      <c r="T127" s="2">
        <v>0.00094290005</v>
      </c>
      <c r="U127" s="2">
        <v>0.00023113742</v>
      </c>
      <c r="V127" s="2">
        <v>3.0387675E-05</v>
      </c>
      <c r="W127" s="2">
        <v>6.1091409E-07</v>
      </c>
      <c r="X127" s="2">
        <v>0.99905679</v>
      </c>
      <c r="Y127" s="2">
        <v>0.00038008337</v>
      </c>
      <c r="Z127" s="2">
        <v>0.9993925</v>
      </c>
      <c r="AA127" s="2">
        <v>3.1295631E-06</v>
      </c>
      <c r="AB127" s="2">
        <v>2.9600961E-07</v>
      </c>
      <c r="AC127" s="2">
        <v>0.98388801</v>
      </c>
      <c r="AD127" s="2">
        <v>0.00012935192</v>
      </c>
      <c r="AE127" s="2">
        <v>0.013083473</v>
      </c>
      <c r="AF127" s="2">
        <v>3.8312687E-09</v>
      </c>
      <c r="AH127" s="1">
        <f t="shared" si="211"/>
        <v>8</v>
      </c>
      <c r="AJ127" s="1">
        <f t="shared" si="280"/>
        <v>0</v>
      </c>
      <c r="AK127" s="3">
        <f t="shared" si="212"/>
        <v>0</v>
      </c>
      <c r="AL127" s="3">
        <f t="shared" si="213"/>
        <v>0</v>
      </c>
      <c r="AM127" s="3">
        <f t="shared" si="214"/>
        <v>0</v>
      </c>
      <c r="AN127" s="3">
        <f t="shared" si="215"/>
        <v>0</v>
      </c>
      <c r="AO127" s="3">
        <f t="shared" si="216"/>
        <v>0</v>
      </c>
      <c r="AP127" s="3">
        <f t="shared" si="217"/>
        <v>0</v>
      </c>
      <c r="AQ127" s="3">
        <f t="shared" si="218"/>
        <v>0</v>
      </c>
      <c r="AR127" s="3">
        <f t="shared" si="219"/>
        <v>0</v>
      </c>
      <c r="AS127" s="3">
        <f t="shared" si="220"/>
        <v>0</v>
      </c>
      <c r="AT127" s="3">
        <f t="shared" si="221"/>
        <v>1</v>
      </c>
      <c r="AU127" s="3">
        <f t="shared" si="222"/>
        <v>0</v>
      </c>
      <c r="AV127" s="3">
        <f t="shared" si="223"/>
        <v>0</v>
      </c>
      <c r="AW127" s="3">
        <f t="shared" si="224"/>
        <v>0</v>
      </c>
      <c r="AX127" s="3">
        <f t="shared" si="225"/>
        <v>0</v>
      </c>
      <c r="AY127" s="3">
        <f t="shared" si="226"/>
        <v>1</v>
      </c>
      <c r="AZ127" s="3">
        <f t="shared" si="227"/>
        <v>0</v>
      </c>
      <c r="BA127" s="3">
        <f t="shared" si="228"/>
        <v>1</v>
      </c>
      <c r="BB127" s="3">
        <f t="shared" si="229"/>
        <v>0</v>
      </c>
      <c r="BC127" s="3">
        <f t="shared" si="230"/>
        <v>0</v>
      </c>
      <c r="BD127" s="3">
        <f t="shared" si="231"/>
        <v>1</v>
      </c>
      <c r="BE127" s="3">
        <f t="shared" si="232"/>
        <v>0</v>
      </c>
      <c r="BF127" s="3">
        <f t="shared" si="233"/>
        <v>0</v>
      </c>
      <c r="BG127" s="3">
        <f t="shared" si="234"/>
        <v>0</v>
      </c>
      <c r="BI127" s="1">
        <f t="shared" si="235"/>
        <v>1</v>
      </c>
      <c r="BJ127" s="1">
        <f t="shared" si="236"/>
        <v>1</v>
      </c>
      <c r="BK127" s="1">
        <f t="shared" si="237"/>
        <v>1</v>
      </c>
      <c r="BL127" s="1">
        <f t="shared" si="238"/>
        <v>1</v>
      </c>
      <c r="BM127" s="1">
        <f t="shared" si="239"/>
        <v>1</v>
      </c>
      <c r="BN127" s="1">
        <f t="shared" si="240"/>
        <v>1</v>
      </c>
      <c r="BO127" s="1">
        <f t="shared" si="241"/>
        <v>1</v>
      </c>
      <c r="BP127" s="1">
        <f t="shared" si="242"/>
        <v>1</v>
      </c>
      <c r="BQ127" s="1">
        <f t="shared" si="243"/>
        <v>1</v>
      </c>
      <c r="BR127" s="1">
        <f t="shared" si="244"/>
        <v>1</v>
      </c>
      <c r="BS127" s="1">
        <f t="shared" si="245"/>
        <v>0</v>
      </c>
      <c r="BT127" s="1">
        <f t="shared" si="246"/>
        <v>1</v>
      </c>
      <c r="BU127" s="1">
        <f t="shared" si="247"/>
        <v>1</v>
      </c>
      <c r="BV127" s="1">
        <f t="shared" si="248"/>
        <v>1</v>
      </c>
      <c r="BW127" s="1">
        <f t="shared" si="249"/>
        <v>1</v>
      </c>
      <c r="BX127" s="1">
        <f t="shared" si="250"/>
        <v>0</v>
      </c>
      <c r="BY127" s="1">
        <f t="shared" si="251"/>
        <v>1</v>
      </c>
      <c r="BZ127" s="1">
        <f t="shared" si="252"/>
        <v>0</v>
      </c>
      <c r="CA127" s="1">
        <f t="shared" si="253"/>
        <v>1</v>
      </c>
      <c r="CB127" s="1">
        <f t="shared" si="254"/>
        <v>1</v>
      </c>
      <c r="CC127" s="1">
        <f t="shared" si="255"/>
        <v>0</v>
      </c>
      <c r="CD127" s="1">
        <f t="shared" si="256"/>
        <v>1</v>
      </c>
      <c r="CE127" s="1">
        <f t="shared" si="257"/>
        <v>1</v>
      </c>
      <c r="CF127" s="1">
        <f t="shared" si="258"/>
        <v>1</v>
      </c>
      <c r="CH127" s="3">
        <f>SUM(AJ127:BG127:BI127:CF127)</f>
        <v>24</v>
      </c>
      <c r="CI127" s="3">
        <f t="shared" si="259"/>
        <v>1</v>
      </c>
      <c r="CK127" s="2">
        <v>100000</v>
      </c>
      <c r="CL127" s="3">
        <v>100</v>
      </c>
      <c r="CM127" s="2">
        <v>1980000000000</v>
      </c>
      <c r="CN127" s="2">
        <v>2000000000</v>
      </c>
      <c r="CO127" s="2">
        <v>100</v>
      </c>
      <c r="CP127" s="2">
        <v>100</v>
      </c>
      <c r="CQ127" s="2">
        <v>64200</v>
      </c>
      <c r="CR127" s="2">
        <v>111000000000</v>
      </c>
      <c r="CS127" s="2">
        <v>500</v>
      </c>
      <c r="CT127" s="2">
        <v>10000000</v>
      </c>
      <c r="CU127" s="2">
        <v>1000000</v>
      </c>
      <c r="CV127" s="2">
        <v>100000</v>
      </c>
      <c r="CW127" s="2">
        <v>100000</v>
      </c>
      <c r="CX127" s="2">
        <v>100</v>
      </c>
      <c r="CY127" s="2">
        <v>323000000</v>
      </c>
      <c r="CZ127" s="2">
        <v>100</v>
      </c>
      <c r="DB127" s="2">
        <f t="shared" si="260"/>
        <v>0.13938769089284792</v>
      </c>
      <c r="DC127" s="2">
        <f t="shared" si="261"/>
        <v>7.330129054481464E-06</v>
      </c>
      <c r="DD127" s="2">
        <f t="shared" si="262"/>
        <v>27.94356458663703</v>
      </c>
      <c r="DE127" s="2">
        <f t="shared" si="263"/>
        <v>0.020193536905027395</v>
      </c>
      <c r="DF127" s="2">
        <f t="shared" si="264"/>
        <v>0.0010644271554502076</v>
      </c>
      <c r="DG127" s="2">
        <f t="shared" si="265"/>
        <v>0.00013994041493149568</v>
      </c>
      <c r="DH127" s="2">
        <f t="shared" si="266"/>
        <v>6.7626714342414425E-06</v>
      </c>
      <c r="DI127" s="2">
        <f t="shared" si="267"/>
        <v>25.408807570707502</v>
      </c>
      <c r="DJ127" s="2">
        <f t="shared" si="268"/>
        <v>0.0023620691892775984</v>
      </c>
      <c r="DK127" s="2">
        <f t="shared" si="269"/>
        <v>16.108303907850363</v>
      </c>
      <c r="DL127" s="2">
        <f t="shared" si="270"/>
        <v>4.3236512049865404E-05</v>
      </c>
      <c r="DM127" s="2">
        <f t="shared" si="271"/>
        <v>3.4079365768449058E-06</v>
      </c>
      <c r="DN127" s="2">
        <f t="shared" si="272"/>
        <v>11.327429325007884</v>
      </c>
      <c r="DO127" s="2">
        <f t="shared" si="273"/>
        <v>0.0005956876054843168</v>
      </c>
      <c r="DP127" s="2">
        <f t="shared" si="274"/>
        <v>0.25634661754061144</v>
      </c>
      <c r="DQ127" s="2">
        <f t="shared" si="275"/>
        <v>1.7643644391749355E-08</v>
      </c>
      <c r="DS127" s="4">
        <f t="shared" si="276"/>
        <v>81.20825611479917</v>
      </c>
      <c r="DT127" s="4">
        <f t="shared" si="277"/>
        <v>-47.91611943797611</v>
      </c>
      <c r="DU127" s="3">
        <f t="shared" si="278"/>
        <v>1</v>
      </c>
      <c r="DV127" s="3">
        <f t="shared" si="279"/>
        <v>8</v>
      </c>
      <c r="DX127" s="4">
        <f>SUM(DT127)</f>
        <v>-47.91611943797611</v>
      </c>
    </row>
    <row r="129" ht="12.75">
      <c r="CI129" s="3">
        <f>SUM(CI2:CI127)</f>
        <v>93</v>
      </c>
    </row>
  </sheetData>
  <printOptions/>
  <pageMargins left="0.75" right="0.75" top="1" bottom="1" header="0.5" footer="0.5"/>
  <pageSetup horizontalDpi="1200" verticalDpi="12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Soumyadip Ghosh</dc:creator>
  <cp:keywords/>
  <dc:description/>
  <cp:lastModifiedBy>Jing</cp:lastModifiedBy>
  <dcterms:created xsi:type="dcterms:W3CDTF">2005-09-19T16:28:43Z</dcterms:created>
  <dcterms:modified xsi:type="dcterms:W3CDTF">2008-09-01T17:10:01Z</dcterms:modified>
  <cp:category/>
  <cp:version/>
  <cp:contentType/>
  <cp:contentStatus/>
</cp:coreProperties>
</file>