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5" windowWidth="16800" windowHeight="8535"/>
  </bookViews>
  <sheets>
    <sheet name="Sheet1" sheetId="1" r:id="rId1"/>
  </sheets>
  <definedNames>
    <definedName name="_xlnm.Print_Area" localSheetId="0">Sheet1!$A$1:$J$152</definedName>
  </definedNames>
  <calcPr calcId="145621" concurrentCalc="0"/>
</workbook>
</file>

<file path=xl/calcChain.xml><?xml version="1.0" encoding="utf-8"?>
<calcChain xmlns="http://schemas.openxmlformats.org/spreadsheetml/2006/main">
  <c r="E151" i="1" l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<sst xmlns="http://schemas.openxmlformats.org/spreadsheetml/2006/main" count="405" uniqueCount="281">
  <si>
    <t>CpG site/probe</t>
  </si>
  <si>
    <t>Gene name</t>
  </si>
  <si>
    <t>Mean β Cluster 3</t>
  </si>
  <si>
    <t>Δ Mean β</t>
  </si>
  <si>
    <t>ADAMTS12_P250_R</t>
  </si>
  <si>
    <t>ADAM metallopeptidase with thrombospondin type 1 motif, 12</t>
  </si>
  <si>
    <t>ADCYAP1_P398_F</t>
  </si>
  <si>
    <t>adenylate cyclase activating polypeptide 1 (pituitary) receptor type</t>
  </si>
  <si>
    <t>APC_P280_R</t>
  </si>
  <si>
    <t>adenomatous polyposis coli</t>
  </si>
  <si>
    <t>ASCL2_E76_R</t>
  </si>
  <si>
    <t>achaete-scute complex homolog 2 (Drosophila)</t>
  </si>
  <si>
    <t>BDNF_E19_R</t>
  </si>
  <si>
    <t>CALCA_E174_R</t>
  </si>
  <si>
    <t>calcitonin-related polypeptide alpha</t>
  </si>
  <si>
    <t>CCNA1_E7_F</t>
  </si>
  <si>
    <t>cyclin A1</t>
  </si>
  <si>
    <t>CCNA1_P216_F</t>
  </si>
  <si>
    <t>CCND2_P887_F</t>
  </si>
  <si>
    <t>cyclin D2</t>
  </si>
  <si>
    <t>CCND2_P898_R</t>
  </si>
  <si>
    <t>CD81_P211_F</t>
  </si>
  <si>
    <t>CD81 molecule</t>
  </si>
  <si>
    <t>CD9_P504_F</t>
  </si>
  <si>
    <t>CD9 molecule</t>
  </si>
  <si>
    <t>CDH13_E102_F</t>
  </si>
  <si>
    <t>cadherin 13, H-cadherin (heart)</t>
  </si>
  <si>
    <t>CHGA_E52_F</t>
  </si>
  <si>
    <t>chromogranin A (parathyroid secretory protein 1)</t>
  </si>
  <si>
    <t>COL1A2_E299_F</t>
  </si>
  <si>
    <t>collagen, type I, alpha 2</t>
  </si>
  <si>
    <t>Versican (VCAN)</t>
  </si>
  <si>
    <t>DBC1_E204_F</t>
  </si>
  <si>
    <t>deleted in bladder cancer 1</t>
  </si>
  <si>
    <t>DBC1_P351_R</t>
  </si>
  <si>
    <t>DLK1_E227_R</t>
  </si>
  <si>
    <t>delta-like 1 homolog (Drosophila)</t>
  </si>
  <si>
    <t>EPHB1_P503_F</t>
  </si>
  <si>
    <t>EPH receptor B1</t>
  </si>
  <si>
    <t>EPO_E244_R</t>
  </si>
  <si>
    <t>erythropoietin</t>
  </si>
  <si>
    <t>ESR2_E66_F</t>
  </si>
  <si>
    <t>estrogen receptor 2 (ER beta)</t>
  </si>
  <si>
    <t>EVI1_P30_R</t>
  </si>
  <si>
    <t>MDS1 and EVI1 complex locus</t>
  </si>
  <si>
    <t>EYA4_E277_F</t>
  </si>
  <si>
    <t>eyes absent homolog 4 (Drosophila)</t>
  </si>
  <si>
    <t>FABP3_E113_F</t>
  </si>
  <si>
    <t>fatty acid binding protein 3, muscle and heart (mammary-derived growth inhibitor)</t>
  </si>
  <si>
    <t>FLI1_E29_F</t>
  </si>
  <si>
    <t>Friend leukemia virus integration 1</t>
  </si>
  <si>
    <t>FRZB_E186_R</t>
  </si>
  <si>
    <t>(SFRP3) frizzled-related protein</t>
  </si>
  <si>
    <t>GABRB3_E42_F</t>
  </si>
  <si>
    <t>gamma-aminobutyric acid (GABA) A receptor, beta 3</t>
  </si>
  <si>
    <t>GALR1_E52_F</t>
  </si>
  <si>
    <t>galanin receptor 1</t>
  </si>
  <si>
    <t>GAS7_E148_F</t>
  </si>
  <si>
    <t>growth arrest-specific 7</t>
  </si>
  <si>
    <t>GSTM2_E153_F</t>
  </si>
  <si>
    <t>glutathione S-transferase mu 2 (muscle)</t>
  </si>
  <si>
    <t>GSTM2_P109_R</t>
  </si>
  <si>
    <t>HDAC9_E38_F</t>
  </si>
  <si>
    <t>histone deacetylase 9</t>
  </si>
  <si>
    <t>HDAC9_P137_R</t>
  </si>
  <si>
    <t>HOXB13_E21_F</t>
  </si>
  <si>
    <t>homeobox B13</t>
  </si>
  <si>
    <t>HOXB13_P17_R</t>
  </si>
  <si>
    <t>HS3ST2_E145_R</t>
  </si>
  <si>
    <t>heparan sulfate (glucosamine) 3-O-sulfotransferase 2</t>
  </si>
  <si>
    <t>HTR1B_E232_R</t>
  </si>
  <si>
    <t>5-hydroxytryptamine (serotonin) receptor 1B, G protein-coupled</t>
  </si>
  <si>
    <t>IFNGR2_P377_R</t>
  </si>
  <si>
    <t>interferon gamma receptor 2 (interferon gamma transducer 1)</t>
  </si>
  <si>
    <t>IGF2_E134_R</t>
  </si>
  <si>
    <t>insulin-like growth factor 2 (somatomedin A)</t>
  </si>
  <si>
    <t>IGFBP7_P371_F</t>
  </si>
  <si>
    <t>insulin-like growth factor binding protein 7</t>
  </si>
  <si>
    <t>IHH_E186_F</t>
  </si>
  <si>
    <t>Indian hedgehog</t>
  </si>
  <si>
    <t>IRAK3_E130_F</t>
  </si>
  <si>
    <t>interleukin-1 receptor-associated kinase 3</t>
  </si>
  <si>
    <t>IRAK3_P13_F</t>
  </si>
  <si>
    <t>ISL1_E87_R</t>
  </si>
  <si>
    <t xml:space="preserve">ISL LIM homeobox 1 </t>
  </si>
  <si>
    <t>ISL1_P379_F</t>
  </si>
  <si>
    <t>ISL1_P554_F</t>
  </si>
  <si>
    <t>JAK3_E64_F</t>
  </si>
  <si>
    <t>Janus kinase 3</t>
  </si>
  <si>
    <t>KIT_P367_R</t>
  </si>
  <si>
    <t>v-kit Hardy-Zuckerman 4 feline sarcoma viral oncogene  homolog</t>
  </si>
  <si>
    <t>KIT_P405_F</t>
  </si>
  <si>
    <t>KLK10_P268_R</t>
  </si>
  <si>
    <t>kallikrein-related peptidase 10</t>
  </si>
  <si>
    <t>MDR1_seq_42_S300_R</t>
  </si>
  <si>
    <t>ATP-binding cassette, sub-family B (MDR/TAP), member 1</t>
  </si>
  <si>
    <t>MME_E29_F</t>
  </si>
  <si>
    <t>membrane metallo-endopeptidase</t>
  </si>
  <si>
    <t xml:space="preserve"> </t>
  </si>
  <si>
    <t>MOS_E60_R</t>
  </si>
  <si>
    <t>v-mos Moloney murine sarcoma viral oncogene homolog</t>
  </si>
  <si>
    <t>MYOD1_E156_F</t>
  </si>
  <si>
    <t>myogenic differentiation 1</t>
  </si>
  <si>
    <t>NEFL_P209_R</t>
  </si>
  <si>
    <t>neurofilament, light polypeptide</t>
  </si>
  <si>
    <t>NEU1_P745_F</t>
  </si>
  <si>
    <t>sialidase 1 (lysosomal sialidase)</t>
  </si>
  <si>
    <t>NGFB_E353_F</t>
  </si>
  <si>
    <t xml:space="preserve">nerve growth factor (beta polypeptide) </t>
  </si>
  <si>
    <t>NGFB_P13_F</t>
  </si>
  <si>
    <t>NPY_P295_F</t>
  </si>
  <si>
    <t>neuropeptide Y</t>
  </si>
  <si>
    <t>NTSR1_P318_F</t>
  </si>
  <si>
    <t>neurotensin receptor 1 (high affinity)</t>
  </si>
  <si>
    <t>ONECUT2_E96_F</t>
  </si>
  <si>
    <t>one cut homeobox 2</t>
  </si>
  <si>
    <t>PAX6_P50_R</t>
  </si>
  <si>
    <t>paired box 6</t>
  </si>
  <si>
    <t>PDGFRB_E195_R</t>
  </si>
  <si>
    <t>platelet-derived growth factor receptor, beta polypeptide</t>
  </si>
  <si>
    <t>PENK_P447_R</t>
  </si>
  <si>
    <t>proenkephalin</t>
  </si>
  <si>
    <t>PLAU_P176_R</t>
  </si>
  <si>
    <t>plasminogen activator, urokinase</t>
  </si>
  <si>
    <t>PROK2_P390_F</t>
  </si>
  <si>
    <t>prokineticin 2</t>
  </si>
  <si>
    <t>PTGS2_P308_F</t>
  </si>
  <si>
    <t>prostaglandin-endoperoxide synthase 2</t>
  </si>
  <si>
    <t>retinoic acid receptor, alpha</t>
  </si>
  <si>
    <t>RASSF1_E116_F</t>
  </si>
  <si>
    <t>Ras association (RalGDS/AF-6) domain family member 1</t>
  </si>
  <si>
    <t>SCGB3A1_E55_R</t>
  </si>
  <si>
    <t>secretoglobin, family 3A, member 1</t>
  </si>
  <si>
    <t>SFRP1_E398_R</t>
  </si>
  <si>
    <t>secreted frizzled-related protein 1</t>
  </si>
  <si>
    <t>SFRP1_P157_F</t>
  </si>
  <si>
    <t>SHH_E328_F</t>
  </si>
  <si>
    <t>sonic hedgehog</t>
  </si>
  <si>
    <t>SLC22A3_E122_R</t>
  </si>
  <si>
    <t>solute carrier family 22 (extraneuronal monoamine transporter), member 3</t>
  </si>
  <si>
    <t>SMO_P455_R</t>
  </si>
  <si>
    <t>smoothened, frizzled family receptor</t>
  </si>
  <si>
    <t>SOX1_P1018_R</t>
  </si>
  <si>
    <t>SRY (sex determining region Y)-box 1</t>
  </si>
  <si>
    <t>SOX1_P294_F</t>
  </si>
  <si>
    <t>TAL1_E122_F</t>
  </si>
  <si>
    <t>T-cell acute lymphocytic leukemia 1</t>
  </si>
  <si>
    <t>TBX1_P885_R</t>
  </si>
  <si>
    <t>T-box 1</t>
  </si>
  <si>
    <t>TGFB2_E226_R</t>
  </si>
  <si>
    <t>transforming growth factor, beta 2</t>
  </si>
  <si>
    <t>TMEFF2_P152_R</t>
  </si>
  <si>
    <t>transmembrane protein with EGF-like and two follistatin-like domains 2</t>
  </si>
  <si>
    <t>TNFRSF10D_E27_F</t>
  </si>
  <si>
    <t>tumor necrosis factor receptor superfamily, member 10d, decoy with truncated death domain</t>
  </si>
  <si>
    <t>VIM_P811_R</t>
  </si>
  <si>
    <t>vimentin</t>
  </si>
  <si>
    <t>WT1_E32_F</t>
  </si>
  <si>
    <t>Wilms tumor 1</t>
  </si>
  <si>
    <t>ZNF215_P129_R</t>
  </si>
  <si>
    <t>zinc finger protein 215</t>
  </si>
  <si>
    <t>Wilcoxon p-value</t>
  </si>
  <si>
    <t>ADAMTS12_E52_R</t>
  </si>
  <si>
    <t>yes</t>
  </si>
  <si>
    <t>ALOX12_P223_R</t>
  </si>
  <si>
    <t xml:space="preserve">arachidonate 12-lipoxygenase </t>
  </si>
  <si>
    <t>APC_P14_F</t>
  </si>
  <si>
    <t>ASCL2_P360_F</t>
  </si>
  <si>
    <t>ASCL2_P609_R</t>
  </si>
  <si>
    <t>ATP10A_P147_F</t>
  </si>
  <si>
    <t xml:space="preserve">ATPase, class V, type 10A </t>
  </si>
  <si>
    <t xml:space="preserve">brain-derived neurotrophic factor </t>
  </si>
  <si>
    <t>BMP2_P1201_F</t>
  </si>
  <si>
    <t xml:space="preserve">bone morphogenetic protein 2 </t>
  </si>
  <si>
    <t>BMP4_P123_R</t>
  </si>
  <si>
    <t xml:space="preserve">bone morphogenetic protein 4 </t>
  </si>
  <si>
    <t>BMP4_P199_R</t>
  </si>
  <si>
    <t>CAPG_E228_F</t>
  </si>
  <si>
    <t xml:space="preserve">capping protein (actin filament), gelsolin-like </t>
  </si>
  <si>
    <t>CDH13_P88_F</t>
  </si>
  <si>
    <t>COL1A1_P117_R</t>
  </si>
  <si>
    <t xml:space="preserve">collagen, type I, alpha 1 </t>
  </si>
  <si>
    <t>COL1A1_P5_F</t>
  </si>
  <si>
    <t>DLL1_P832_F</t>
  </si>
  <si>
    <t xml:space="preserve">delta-like 1 (Drosophila) </t>
  </si>
  <si>
    <t>ERG_E28_F</t>
  </si>
  <si>
    <t xml:space="preserve">v-ets erythroblastosis virus E26 oncogene homolog (avian) </t>
  </si>
  <si>
    <t>ERN1_P809_R</t>
  </si>
  <si>
    <t xml:space="preserve">endoplasmic reticulum to nucleus signaling 1 </t>
  </si>
  <si>
    <t>ETV1_P235_F</t>
  </si>
  <si>
    <t xml:space="preserve">ets variant 1 </t>
  </si>
  <si>
    <t>FGF2_P229_F</t>
  </si>
  <si>
    <t xml:space="preserve">fibroblast growth factor 2 (basic) </t>
  </si>
  <si>
    <t>FZD9_E458_F</t>
  </si>
  <si>
    <t xml:space="preserve">frizzled family receptor 9 </t>
  </si>
  <si>
    <t>GAS7_P622_R</t>
  </si>
  <si>
    <t>GFI1_E136_F</t>
  </si>
  <si>
    <t xml:space="preserve">growth factor independent 1 transcription repressor </t>
  </si>
  <si>
    <t>GP1BB_E23_F</t>
  </si>
  <si>
    <t xml:space="preserve">glycoprotein Ib (platelet), beta polypeptide </t>
  </si>
  <si>
    <t>HFE_E273_R</t>
  </si>
  <si>
    <t xml:space="preserve">hemochromatosis </t>
  </si>
  <si>
    <t>HLA-DRA_P77_R</t>
  </si>
  <si>
    <t xml:space="preserve">major histocompatibility complex, class II, DR alpha </t>
  </si>
  <si>
    <t>HOXA11_E35_F</t>
  </si>
  <si>
    <t xml:space="preserve">homeobox A11 </t>
  </si>
  <si>
    <t>HOXA5_P1324_F</t>
  </si>
  <si>
    <t xml:space="preserve">homeobox A5 </t>
  </si>
  <si>
    <t>HOXA9_E252_R</t>
  </si>
  <si>
    <t xml:space="preserve">homeobox A9 </t>
  </si>
  <si>
    <t>IGF2AS_P203_F</t>
  </si>
  <si>
    <t xml:space="preserve">IGF2 antisense RNA </t>
  </si>
  <si>
    <t>IGFBP7_P297_F</t>
  </si>
  <si>
    <t>IPF1_P234_F</t>
  </si>
  <si>
    <t xml:space="preserve">PDX1/pancreatic and duodenal homeobox 1 </t>
  </si>
  <si>
    <t>IRAK3_P185_F</t>
  </si>
  <si>
    <t>JAK3_P156_R</t>
  </si>
  <si>
    <t>MEST_E150_F</t>
  </si>
  <si>
    <t xml:space="preserve">mesoderm specific transcript </t>
  </si>
  <si>
    <t>MEST_P62_R</t>
  </si>
  <si>
    <t>MET_E333_F</t>
  </si>
  <si>
    <t>MMP2_P303_R</t>
  </si>
  <si>
    <t xml:space="preserve">matrix metallopeptidase 2 (gelatinase A, 72kDa gelatinase, 72kDa type IV collagenase) </t>
  </si>
  <si>
    <t>MSH3_E3_F</t>
  </si>
  <si>
    <t xml:space="preserve">mutS homolog 3 (E. coli) </t>
  </si>
  <si>
    <t>MT1A_E13_R</t>
  </si>
  <si>
    <t xml:space="preserve">metallothionein 1A </t>
  </si>
  <si>
    <t>MT1A_P49_R</t>
  </si>
  <si>
    <t>MYBL2_P354_F</t>
  </si>
  <si>
    <t xml:space="preserve">v-myb myeloblastosis viral oncogene homolog (avian)-like 2 </t>
  </si>
  <si>
    <t>NEFL_E23_R</t>
  </si>
  <si>
    <t>OPCML_E219_R</t>
  </si>
  <si>
    <t xml:space="preserve">opioid binding protein/cell adhesion molecule-like </t>
  </si>
  <si>
    <t>OSM_P188_F</t>
  </si>
  <si>
    <t xml:space="preserve">oncostatin M </t>
  </si>
  <si>
    <t>OSM_P34_F</t>
  </si>
  <si>
    <t>PDGFRA_E125_F</t>
  </si>
  <si>
    <t xml:space="preserve">platelet-derived growth factor receptor, alpha polypeptide </t>
  </si>
  <si>
    <t>POMC_P400_R</t>
  </si>
  <si>
    <t xml:space="preserve">proopiomelanocortin </t>
  </si>
  <si>
    <t>RARA_P1076_R</t>
  </si>
  <si>
    <t>RARA_P176_R</t>
  </si>
  <si>
    <t>RARRES1_P426_R</t>
  </si>
  <si>
    <t xml:space="preserve">retinoic acid receptor responder (tazarotene induced) 1 </t>
  </si>
  <si>
    <t>RBP1_P426_R</t>
  </si>
  <si>
    <t xml:space="preserve">retinol binding protein 1, cellular </t>
  </si>
  <si>
    <t>RUNX1T1_E145_R</t>
  </si>
  <si>
    <t xml:space="preserve">runt-related transcription factor 1; translocated to, 1 (cyclin D-related) </t>
  </si>
  <si>
    <t>SEPT9_P374_F</t>
  </si>
  <si>
    <t xml:space="preserve">septin 9 </t>
  </si>
  <si>
    <t>SEPT9_P58_R</t>
  </si>
  <si>
    <t>SOX17_P287_R</t>
  </si>
  <si>
    <t xml:space="preserve">SRY (sex determining region Y)-box 17 </t>
  </si>
  <si>
    <t>SOX17_P303_F</t>
  </si>
  <si>
    <t>TCF4_P317_F</t>
  </si>
  <si>
    <t xml:space="preserve">transcription factor 4 </t>
  </si>
  <si>
    <t>TGFB3_E58_R</t>
  </si>
  <si>
    <t xml:space="preserve">transforming growth factor, beta 3 </t>
  </si>
  <si>
    <t>THY1_P149_R</t>
  </si>
  <si>
    <t xml:space="preserve">Thy-1 cell surface antigen </t>
  </si>
  <si>
    <t>TJP2_P518_F</t>
  </si>
  <si>
    <t xml:space="preserve">tight junction protein 2 </t>
  </si>
  <si>
    <t>TNFRSF10D_P70_F</t>
  </si>
  <si>
    <t>TMEFF2/transmembrane protein with EGF-like and two follistatin-like</t>
  </si>
  <si>
    <t>TSP50_P137_F</t>
  </si>
  <si>
    <t xml:space="preserve">protease, serine, 50 </t>
  </si>
  <si>
    <t>VAV1_E9_F</t>
  </si>
  <si>
    <t xml:space="preserve">vav 1 guanine nucleotide exchange factor </t>
  </si>
  <si>
    <t>WNT10B_P823_R</t>
  </si>
  <si>
    <t xml:space="preserve">wingless-type MMTV integration site family, member 10B </t>
  </si>
  <si>
    <t>Mean β in all other tumors</t>
  </si>
  <si>
    <t>gene only</t>
  </si>
  <si>
    <r>
      <t>met</t>
    </r>
    <r>
      <rPr>
        <sz val="7.5"/>
        <rFont val="Arial"/>
        <family val="2"/>
      </rPr>
      <t xml:space="preserve"> proto-oncogene (hepatocyte growth factor receptor) </t>
    </r>
  </si>
  <si>
    <r>
      <t>CSPG2_E38_F</t>
    </r>
    <r>
      <rPr>
        <vertAlign val="superscript"/>
        <sz val="7.5"/>
        <rFont val="Arial"/>
        <family val="2"/>
      </rPr>
      <t>e</t>
    </r>
  </si>
  <si>
    <r>
      <t>TPEF_seq_44_S88_R</t>
    </r>
    <r>
      <rPr>
        <vertAlign val="superscript"/>
        <sz val="7.5"/>
        <rFont val="Arial"/>
        <family val="2"/>
      </rPr>
      <t>f</t>
    </r>
  </si>
  <si>
    <r>
      <t>FDR-adjusted  Q-value</t>
    </r>
    <r>
      <rPr>
        <b/>
        <vertAlign val="superscript"/>
        <sz val="7.5"/>
        <color theme="1"/>
        <rFont val="Arial"/>
        <family val="2"/>
      </rPr>
      <t>a</t>
    </r>
    <r>
      <rPr>
        <b/>
        <sz val="7.5"/>
        <color theme="1"/>
        <rFont val="Arial"/>
        <family val="2"/>
      </rPr>
      <t xml:space="preserve"> </t>
    </r>
  </si>
  <si>
    <r>
      <t>Mean β in normal</t>
    </r>
    <r>
      <rPr>
        <b/>
        <vertAlign val="superscript"/>
        <sz val="7.5"/>
        <color theme="1"/>
        <rFont val="Arial"/>
        <family val="2"/>
      </rPr>
      <t>b</t>
    </r>
  </si>
  <si>
    <r>
      <t>MDI-109 overlap - probe or gene level</t>
    </r>
    <r>
      <rPr>
        <b/>
        <vertAlign val="superscript"/>
        <sz val="7.5"/>
        <rFont val="Arial"/>
        <family val="2"/>
      </rPr>
      <t>c</t>
    </r>
  </si>
  <si>
    <r>
      <t>TCGA overlap at gene level</t>
    </r>
    <r>
      <rPr>
        <b/>
        <vertAlign val="superscript"/>
        <sz val="7.5"/>
        <rFont val="Arial"/>
        <family val="2"/>
      </rPr>
      <t>d</t>
    </r>
  </si>
  <si>
    <t>Table S4. 149 CpG sites in 116 genes significantly differing in hypermethylated cluster 3 compared with other breast tumors</t>
  </si>
  <si>
    <r>
      <t>a</t>
    </r>
    <r>
      <rPr>
        <sz val="7.5"/>
        <color theme="1"/>
        <rFont val="Arial"/>
        <family val="2"/>
      </rPr>
      <t xml:space="preserve">Shown are 149 CpG sites in 116 genes that were significantly differentially methylated (q-values &lt;0.05) in cluster 3 compared with all other breast tumors using the Wilcoxon rank sum test. Q values were adjusted for multiple comparisons using FDR. </t>
    </r>
    <r>
      <rPr>
        <vertAlign val="superscript"/>
        <sz val="7.5"/>
        <color theme="1"/>
        <rFont val="Arial"/>
        <family val="2"/>
      </rPr>
      <t>b</t>
    </r>
    <r>
      <rPr>
        <sz val="7.5"/>
        <color theme="1"/>
        <rFont val="Arial"/>
        <family val="2"/>
      </rPr>
      <t xml:space="preserve">Mean β methylation determined in 9 normal breast tissues.  </t>
    </r>
    <r>
      <rPr>
        <vertAlign val="superscript"/>
        <sz val="7.5"/>
        <color theme="1"/>
        <rFont val="Arial"/>
        <family val="2"/>
      </rPr>
      <t>c</t>
    </r>
    <r>
      <rPr>
        <sz val="7.5"/>
        <color theme="1"/>
        <rFont val="Arial"/>
        <family val="2"/>
      </rPr>
      <t xml:space="preserve">64 CpGs overlap with probes in the ‘methyl deviator’ MDI-109 list derived by Killian et al [34] from methylation profiling using the Illumina Cancer Panel I array; MDI-109 loci showed differential methylation in the hypermethylated hormone receptor positive breast tumor group relative to normal breast and exhibited poorer survival.  </t>
    </r>
    <r>
      <rPr>
        <vertAlign val="superscript"/>
        <sz val="7.5"/>
        <color theme="1"/>
        <rFont val="Arial"/>
        <family val="2"/>
      </rPr>
      <t>d</t>
    </r>
    <r>
      <rPr>
        <sz val="7.5"/>
        <color theme="1"/>
        <rFont val="Arial"/>
        <family val="2"/>
      </rPr>
      <t xml:space="preserve">24 genes overlap with the Group 3 hypermethylated tumors from TCGA breast tumor analysis that used the Illumina 27K or 450K Infinium methylation platforms [33].  </t>
    </r>
    <r>
      <rPr>
        <vertAlign val="superscript"/>
        <sz val="7.5"/>
        <color theme="1"/>
        <rFont val="Arial"/>
        <family val="2"/>
      </rPr>
      <t>e</t>
    </r>
    <r>
      <rPr>
        <sz val="7.5"/>
        <color theme="1"/>
        <rFont val="Arial"/>
        <family val="2"/>
      </rPr>
      <t xml:space="preserve">CSPG2 is an alias for VCAN (versican). </t>
    </r>
    <r>
      <rPr>
        <vertAlign val="superscript"/>
        <sz val="7.5"/>
        <color theme="1"/>
        <rFont val="Arial"/>
        <family val="2"/>
      </rPr>
      <t xml:space="preserve"> f</t>
    </r>
    <r>
      <rPr>
        <sz val="7.5"/>
        <color theme="1"/>
        <rFont val="Arial"/>
        <family val="2"/>
      </rPr>
      <t xml:space="preserve">TPEF is an alias for TMEFF2 (transmembrane protein with EGF-like and two follistatin-like domains 2).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</si>
</sst>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i/>
      <sz val="7.5"/>
      <name val="Arial"/>
      <family val="2"/>
    </font>
    <font>
      <vertAlign val="superscript"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vertAlign val="superscript"/>
      <sz val="7.5"/>
      <name val="Arial"/>
      <family val="2"/>
    </font>
    <font>
      <b/>
      <sz val="7.5"/>
      <color theme="1"/>
      <name val="Arial"/>
      <family val="2"/>
    </font>
    <font>
      <b/>
      <vertAlign val="superscript"/>
      <sz val="7.5"/>
      <color theme="1"/>
      <name val="Arial"/>
      <family val="2"/>
    </font>
    <font>
      <b/>
      <sz val="7.5"/>
      <name val="Arial"/>
      <family val="2"/>
    </font>
    <font>
      <b/>
      <vertAlign val="superscript"/>
      <sz val="7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0" xfId="0" applyNumberFormat="1"/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1" fontId="5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11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zoomScale="110" zoomScaleNormal="110" workbookViewId="0">
      <selection activeCell="B153" sqref="B153"/>
    </sheetView>
  </sheetViews>
  <sheetFormatPr defaultRowHeight="15" x14ac:dyDescent="0.25"/>
  <cols>
    <col min="1" max="1" width="16.5703125" customWidth="1"/>
    <col min="2" max="2" width="38.140625" customWidth="1"/>
    <col min="3" max="3" width="7.28515625" customWidth="1"/>
    <col min="4" max="4" width="7.42578125" customWidth="1"/>
    <col min="5" max="5" width="6.28515625" customWidth="1"/>
    <col min="6" max="6" width="7.5703125" customWidth="1"/>
    <col min="7" max="7" width="7.7109375" customWidth="1"/>
    <col min="8" max="8" width="7.28515625" style="11" customWidth="1"/>
    <col min="9" max="9" width="8.85546875" customWidth="1"/>
    <col min="10" max="10" width="6.85546875" customWidth="1"/>
  </cols>
  <sheetData>
    <row r="1" spans="1:11" x14ac:dyDescent="0.25">
      <c r="A1" s="3" t="s">
        <v>279</v>
      </c>
    </row>
    <row r="2" spans="1:11" ht="46.5" customHeight="1" x14ac:dyDescent="0.25">
      <c r="A2" s="32" t="s">
        <v>0</v>
      </c>
      <c r="B2" s="33" t="s">
        <v>1</v>
      </c>
      <c r="C2" s="33" t="s">
        <v>2</v>
      </c>
      <c r="D2" s="33" t="s">
        <v>270</v>
      </c>
      <c r="E2" s="33" t="s">
        <v>3</v>
      </c>
      <c r="F2" s="33" t="s">
        <v>161</v>
      </c>
      <c r="G2" s="33" t="s">
        <v>275</v>
      </c>
      <c r="H2" s="34" t="s">
        <v>276</v>
      </c>
      <c r="I2" s="35" t="s">
        <v>277</v>
      </c>
      <c r="J2" s="35" t="s">
        <v>278</v>
      </c>
      <c r="K2" s="4"/>
    </row>
    <row r="3" spans="1:11" s="10" customFormat="1" ht="21" customHeight="1" x14ac:dyDescent="0.25">
      <c r="A3" s="16" t="s">
        <v>162</v>
      </c>
      <c r="B3" s="17" t="s">
        <v>5</v>
      </c>
      <c r="C3" s="12">
        <v>0.87330388000000003</v>
      </c>
      <c r="D3" s="12">
        <v>0.83473682999999999</v>
      </c>
      <c r="E3" s="12">
        <f t="shared" ref="E3:E66" si="0">C3-D3</f>
        <v>3.8567050000000047E-2</v>
      </c>
      <c r="F3" s="18">
        <v>7.4069189999999997E-24</v>
      </c>
      <c r="G3" s="18">
        <v>3.2551460000000001E-23</v>
      </c>
      <c r="H3" s="12">
        <v>0.25799661000000002</v>
      </c>
      <c r="I3" s="13"/>
      <c r="J3" s="13" t="s">
        <v>98</v>
      </c>
      <c r="K3" s="5"/>
    </row>
    <row r="4" spans="1:11" s="9" customFormat="1" ht="21" customHeight="1" x14ac:dyDescent="0.25">
      <c r="A4" s="19" t="s">
        <v>4</v>
      </c>
      <c r="B4" s="20" t="s">
        <v>5</v>
      </c>
      <c r="C4" s="14">
        <v>0.90267359000000003</v>
      </c>
      <c r="D4" s="14">
        <v>0.82162685999999996</v>
      </c>
      <c r="E4" s="14">
        <f t="shared" si="0"/>
        <v>8.1046730000000067E-2</v>
      </c>
      <c r="F4" s="21">
        <v>3.0123189999999999E-22</v>
      </c>
      <c r="G4" s="21">
        <v>1.1179050000000001E-21</v>
      </c>
      <c r="H4" s="14">
        <v>3.899826E-2</v>
      </c>
      <c r="I4" s="15" t="s">
        <v>163</v>
      </c>
      <c r="J4" s="15"/>
      <c r="K4" s="6"/>
    </row>
    <row r="5" spans="1:11" s="8" customFormat="1" ht="21.75" customHeight="1" x14ac:dyDescent="0.25">
      <c r="A5" s="19" t="s">
        <v>6</v>
      </c>
      <c r="B5" s="20" t="s">
        <v>7</v>
      </c>
      <c r="C5" s="14">
        <v>0.76227749</v>
      </c>
      <c r="D5" s="14">
        <v>0.63136568999999998</v>
      </c>
      <c r="E5" s="14">
        <f t="shared" si="0"/>
        <v>0.13091180000000002</v>
      </c>
      <c r="F5" s="21">
        <v>3.3257039999999998E-25</v>
      </c>
      <c r="G5" s="21">
        <v>2.0570090000000001E-24</v>
      </c>
      <c r="H5" s="14">
        <v>6.0649799999999997E-2</v>
      </c>
      <c r="I5" s="15" t="s">
        <v>163</v>
      </c>
      <c r="J5" s="15"/>
      <c r="K5" s="7"/>
    </row>
    <row r="6" spans="1:11" s="8" customFormat="1" ht="11.25" customHeight="1" x14ac:dyDescent="0.25">
      <c r="A6" s="19" t="s">
        <v>164</v>
      </c>
      <c r="B6" s="24" t="s">
        <v>165</v>
      </c>
      <c r="C6" s="14">
        <v>0.10175099</v>
      </c>
      <c r="D6" s="14">
        <v>7.5541230000000001E-2</v>
      </c>
      <c r="E6" s="14">
        <f t="shared" si="0"/>
        <v>2.6209759999999999E-2</v>
      </c>
      <c r="F6" s="21">
        <v>4.7809560000000001E-8</v>
      </c>
      <c r="G6" s="21">
        <v>6.7094090000000001E-8</v>
      </c>
      <c r="H6" s="14">
        <v>0.37300998000000002</v>
      </c>
      <c r="I6" s="15"/>
      <c r="J6" s="15"/>
      <c r="K6" s="7"/>
    </row>
    <row r="7" spans="1:11" s="8" customFormat="1" ht="11.25" customHeight="1" x14ac:dyDescent="0.25">
      <c r="A7" s="19" t="s">
        <v>166</v>
      </c>
      <c r="B7" s="20" t="s">
        <v>9</v>
      </c>
      <c r="C7" s="14">
        <v>0.17081456</v>
      </c>
      <c r="D7" s="14">
        <v>0.12070892</v>
      </c>
      <c r="E7" s="14">
        <f t="shared" si="0"/>
        <v>5.0105640000000007E-2</v>
      </c>
      <c r="F7" s="21">
        <v>2.3839E-11</v>
      </c>
      <c r="G7" s="21">
        <v>3.9030520000000003E-11</v>
      </c>
      <c r="H7" s="14">
        <v>0.26822180000000001</v>
      </c>
      <c r="I7" s="15"/>
      <c r="J7" s="15"/>
      <c r="K7" s="7"/>
    </row>
    <row r="8" spans="1:11" s="8" customFormat="1" ht="11.25" customHeight="1" x14ac:dyDescent="0.25">
      <c r="A8" s="19" t="s">
        <v>8</v>
      </c>
      <c r="B8" s="20" t="s">
        <v>9</v>
      </c>
      <c r="C8" s="14">
        <v>0.15452837</v>
      </c>
      <c r="D8" s="14">
        <v>5.784839E-2</v>
      </c>
      <c r="E8" s="14">
        <f t="shared" si="0"/>
        <v>9.6679979999999999E-2</v>
      </c>
      <c r="F8" s="21">
        <v>1.3303729999999999E-13</v>
      </c>
      <c r="G8" s="21">
        <v>2.4149169999999999E-13</v>
      </c>
      <c r="H8" s="14">
        <v>2.887122E-2</v>
      </c>
      <c r="I8" s="15" t="s">
        <v>163</v>
      </c>
      <c r="J8" s="15"/>
      <c r="K8" s="7"/>
    </row>
    <row r="9" spans="1:11" s="8" customFormat="1" ht="11.25" customHeight="1" x14ac:dyDescent="0.25">
      <c r="A9" s="19" t="s">
        <v>10</v>
      </c>
      <c r="B9" s="20" t="s">
        <v>11</v>
      </c>
      <c r="C9" s="14">
        <v>0.32178194999999998</v>
      </c>
      <c r="D9" s="14">
        <v>0.14923251000000001</v>
      </c>
      <c r="E9" s="14">
        <f t="shared" si="0"/>
        <v>0.17254943999999997</v>
      </c>
      <c r="F9" s="21">
        <v>7.3771210000000002E-26</v>
      </c>
      <c r="G9" s="21">
        <v>5.3564310000000001E-25</v>
      </c>
      <c r="H9" s="14">
        <v>0.17750025</v>
      </c>
      <c r="I9" s="15" t="s">
        <v>163</v>
      </c>
      <c r="J9" s="15" t="s">
        <v>163</v>
      </c>
      <c r="K9" s="7"/>
    </row>
    <row r="10" spans="1:11" s="8" customFormat="1" ht="11.25" customHeight="1" x14ac:dyDescent="0.25">
      <c r="A10" s="19" t="s">
        <v>167</v>
      </c>
      <c r="B10" s="20" t="s">
        <v>11</v>
      </c>
      <c r="C10" s="14">
        <v>0.28671226</v>
      </c>
      <c r="D10" s="14">
        <v>0.15119167</v>
      </c>
      <c r="E10" s="14">
        <f t="shared" si="0"/>
        <v>0.13552059</v>
      </c>
      <c r="F10" s="21">
        <v>3.4584840000000002E-25</v>
      </c>
      <c r="G10" s="21">
        <v>2.0627389999999998E-24</v>
      </c>
      <c r="H10" s="14">
        <v>0.23291993</v>
      </c>
      <c r="I10" s="15" t="s">
        <v>163</v>
      </c>
      <c r="J10" s="15"/>
      <c r="K10" s="7"/>
    </row>
    <row r="11" spans="1:11" s="8" customFormat="1" ht="11.25" customHeight="1" x14ac:dyDescent="0.25">
      <c r="A11" s="19" t="s">
        <v>168</v>
      </c>
      <c r="B11" s="20" t="s">
        <v>11</v>
      </c>
      <c r="C11" s="14">
        <v>0.79192593</v>
      </c>
      <c r="D11" s="14">
        <v>0.75210494000000006</v>
      </c>
      <c r="E11" s="14">
        <f t="shared" si="0"/>
        <v>3.9820989999999945E-2</v>
      </c>
      <c r="F11" s="21">
        <v>1.3303729999999999E-13</v>
      </c>
      <c r="G11" s="21">
        <v>2.4149169999999999E-13</v>
      </c>
      <c r="H11" s="14">
        <v>0.28066983000000001</v>
      </c>
      <c r="I11" s="15"/>
      <c r="J11" s="15"/>
      <c r="K11" s="7"/>
    </row>
    <row r="12" spans="1:11" s="8" customFormat="1" ht="11.25" customHeight="1" x14ac:dyDescent="0.25">
      <c r="A12" s="19" t="s">
        <v>169</v>
      </c>
      <c r="B12" s="24" t="s">
        <v>170</v>
      </c>
      <c r="C12" s="14">
        <v>0.81900483999999996</v>
      </c>
      <c r="D12" s="14">
        <v>0.75931917000000004</v>
      </c>
      <c r="E12" s="14">
        <f t="shared" si="0"/>
        <v>5.9685669999999913E-2</v>
      </c>
      <c r="F12" s="21">
        <v>1.1432949999999999E-12</v>
      </c>
      <c r="G12" s="21">
        <v>1.9482680000000002E-12</v>
      </c>
      <c r="H12" s="14">
        <v>0.41289778999999999</v>
      </c>
      <c r="I12" s="15"/>
      <c r="J12" s="15" t="s">
        <v>163</v>
      </c>
      <c r="K12" s="7"/>
    </row>
    <row r="13" spans="1:11" s="8" customFormat="1" ht="11.25" customHeight="1" x14ac:dyDescent="0.25">
      <c r="A13" s="19" t="s">
        <v>12</v>
      </c>
      <c r="B13" s="24" t="s">
        <v>171</v>
      </c>
      <c r="C13" s="14">
        <v>0.26671593999999998</v>
      </c>
      <c r="D13" s="14">
        <v>0.22968743</v>
      </c>
      <c r="E13" s="14">
        <f t="shared" si="0"/>
        <v>3.7028509999999987E-2</v>
      </c>
      <c r="F13" s="21">
        <v>8.5462460000000002E-20</v>
      </c>
      <c r="G13" s="21">
        <v>2.3397100000000002E-19</v>
      </c>
      <c r="H13" s="14">
        <v>0.15816123000000001</v>
      </c>
      <c r="I13" s="15"/>
      <c r="J13" s="15"/>
      <c r="K13" s="7"/>
    </row>
    <row r="14" spans="1:11" s="8" customFormat="1" ht="11.25" customHeight="1" x14ac:dyDescent="0.25">
      <c r="A14" s="19" t="s">
        <v>172</v>
      </c>
      <c r="B14" s="24" t="s">
        <v>173</v>
      </c>
      <c r="C14" s="14">
        <v>0.15094943</v>
      </c>
      <c r="D14" s="14">
        <v>0.14742983000000001</v>
      </c>
      <c r="E14" s="14">
        <f t="shared" si="0"/>
        <v>3.5195999999999839E-3</v>
      </c>
      <c r="F14" s="21">
        <v>8.3607869999999994E-12</v>
      </c>
      <c r="G14" s="21">
        <v>1.382427E-11</v>
      </c>
      <c r="H14" s="14">
        <v>0.15120267000000001</v>
      </c>
      <c r="I14" s="15"/>
      <c r="J14" s="15"/>
      <c r="K14" s="7"/>
    </row>
    <row r="15" spans="1:11" s="8" customFormat="1" ht="11.25" customHeight="1" x14ac:dyDescent="0.25">
      <c r="A15" s="19" t="s">
        <v>174</v>
      </c>
      <c r="B15" s="24" t="s">
        <v>175</v>
      </c>
      <c r="C15" s="14">
        <v>0.66806483999999999</v>
      </c>
      <c r="D15" s="14">
        <v>0.41806437000000002</v>
      </c>
      <c r="E15" s="14">
        <f t="shared" si="0"/>
        <v>0.25000046999999997</v>
      </c>
      <c r="F15" s="21">
        <v>1.165259E-6</v>
      </c>
      <c r="G15" s="21">
        <v>1.5202990000000001E-6</v>
      </c>
      <c r="H15" s="14">
        <v>0.22577764</v>
      </c>
      <c r="I15" s="15"/>
      <c r="J15" s="15"/>
      <c r="K15" s="7"/>
    </row>
    <row r="16" spans="1:11" s="8" customFormat="1" ht="11.25" customHeight="1" x14ac:dyDescent="0.25">
      <c r="A16" s="19" t="s">
        <v>176</v>
      </c>
      <c r="B16" s="24" t="s">
        <v>175</v>
      </c>
      <c r="C16" s="14">
        <v>0.52988022999999995</v>
      </c>
      <c r="D16" s="14">
        <v>0.20693333999999999</v>
      </c>
      <c r="E16" s="14">
        <f t="shared" si="0"/>
        <v>0.32294688999999999</v>
      </c>
      <c r="F16" s="21">
        <v>1.8125599999999999E-7</v>
      </c>
      <c r="G16" s="21">
        <v>2.4609559999999999E-7</v>
      </c>
      <c r="H16" s="14">
        <v>0.70524801000000004</v>
      </c>
      <c r="I16" s="15"/>
      <c r="J16" s="15"/>
      <c r="K16" s="7"/>
    </row>
    <row r="17" spans="1:11" s="8" customFormat="1" ht="11.25" customHeight="1" x14ac:dyDescent="0.25">
      <c r="A17" s="19" t="s">
        <v>13</v>
      </c>
      <c r="B17" s="20" t="s">
        <v>14</v>
      </c>
      <c r="C17" s="14">
        <v>0.50409819</v>
      </c>
      <c r="D17" s="14">
        <v>0.19312704</v>
      </c>
      <c r="E17" s="14">
        <f t="shared" si="0"/>
        <v>0.31097114999999997</v>
      </c>
      <c r="F17" s="21">
        <v>1.7476760000000001E-9</v>
      </c>
      <c r="G17" s="21">
        <v>2.629387E-9</v>
      </c>
      <c r="H17" s="14">
        <v>0.19726092000000001</v>
      </c>
      <c r="I17" s="15"/>
      <c r="J17" s="15"/>
      <c r="K17" s="7"/>
    </row>
    <row r="18" spans="1:11" s="8" customFormat="1" ht="11.25" customHeight="1" x14ac:dyDescent="0.25">
      <c r="A18" s="19" t="s">
        <v>177</v>
      </c>
      <c r="B18" s="24" t="s">
        <v>178</v>
      </c>
      <c r="C18" s="14">
        <v>0.38018051000000003</v>
      </c>
      <c r="D18" s="14">
        <v>0.14041623</v>
      </c>
      <c r="E18" s="14">
        <f t="shared" si="0"/>
        <v>0.23976428000000002</v>
      </c>
      <c r="F18" s="21">
        <v>3.3129470000000001E-2</v>
      </c>
      <c r="G18" s="21">
        <v>3.713168E-2</v>
      </c>
      <c r="H18" s="14">
        <v>0.33990673999999999</v>
      </c>
      <c r="I18" s="15"/>
      <c r="J18" s="15"/>
      <c r="K18" s="7"/>
    </row>
    <row r="19" spans="1:11" s="8" customFormat="1" ht="11.25" customHeight="1" x14ac:dyDescent="0.25">
      <c r="A19" s="19" t="s">
        <v>15</v>
      </c>
      <c r="B19" s="20" t="s">
        <v>16</v>
      </c>
      <c r="C19" s="14">
        <v>0.91184536000000005</v>
      </c>
      <c r="D19" s="14">
        <v>0.85716455000000003</v>
      </c>
      <c r="E19" s="14">
        <f t="shared" si="0"/>
        <v>5.4680810000000024E-2</v>
      </c>
      <c r="F19" s="21">
        <v>8.8296949999999995E-27</v>
      </c>
      <c r="G19" s="21">
        <v>7.6150739999999997E-26</v>
      </c>
      <c r="H19" s="14">
        <v>0.19001884999999999</v>
      </c>
      <c r="I19" s="15"/>
      <c r="J19" s="15"/>
      <c r="K19" s="7"/>
    </row>
    <row r="20" spans="1:11" s="8" customFormat="1" ht="11.25" customHeight="1" x14ac:dyDescent="0.25">
      <c r="A20" s="19" t="s">
        <v>17</v>
      </c>
      <c r="B20" s="20" t="s">
        <v>16</v>
      </c>
      <c r="C20" s="14">
        <v>0.23449640999999999</v>
      </c>
      <c r="D20" s="14">
        <v>0.13054626</v>
      </c>
      <c r="E20" s="14">
        <f t="shared" si="0"/>
        <v>0.10395014999999999</v>
      </c>
      <c r="F20" s="21">
        <v>4.0537230000000002E-24</v>
      </c>
      <c r="G20" s="21">
        <v>1.9342050000000001E-23</v>
      </c>
      <c r="H20" s="14">
        <v>6.5526929999999997E-2</v>
      </c>
      <c r="I20" s="15" t="s">
        <v>163</v>
      </c>
      <c r="J20" s="15"/>
      <c r="K20" s="7"/>
    </row>
    <row r="21" spans="1:11" s="8" customFormat="1" ht="11.25" customHeight="1" x14ac:dyDescent="0.25">
      <c r="A21" s="19" t="s">
        <v>18</v>
      </c>
      <c r="B21" s="20" t="s">
        <v>19</v>
      </c>
      <c r="C21" s="14">
        <v>0.88735834000000002</v>
      </c>
      <c r="D21" s="14">
        <v>0.87742947999999998</v>
      </c>
      <c r="E21" s="14">
        <f t="shared" si="0"/>
        <v>9.9288600000000393E-3</v>
      </c>
      <c r="F21" s="21">
        <v>2.1438590000000001E-24</v>
      </c>
      <c r="G21" s="21">
        <v>1.0530129999999999E-23</v>
      </c>
      <c r="H21" s="14">
        <v>6.0641140000000003E-2</v>
      </c>
      <c r="I21" s="15" t="s">
        <v>163</v>
      </c>
      <c r="J21" s="15" t="s">
        <v>163</v>
      </c>
      <c r="K21" s="7"/>
    </row>
    <row r="22" spans="1:11" s="8" customFormat="1" ht="11.25" customHeight="1" x14ac:dyDescent="0.25">
      <c r="A22" s="19" t="s">
        <v>20</v>
      </c>
      <c r="B22" s="20" t="s">
        <v>19</v>
      </c>
      <c r="C22" s="14">
        <v>0.42403415999999999</v>
      </c>
      <c r="D22" s="14">
        <v>0.18712943000000001</v>
      </c>
      <c r="E22" s="14">
        <f t="shared" si="0"/>
        <v>0.23690472999999998</v>
      </c>
      <c r="F22" s="21">
        <v>2.632644E-21</v>
      </c>
      <c r="G22" s="21">
        <v>8.295312E-21</v>
      </c>
      <c r="H22" s="14">
        <v>5.4399669999999997E-2</v>
      </c>
      <c r="I22" s="15" t="s">
        <v>163</v>
      </c>
      <c r="J22" s="15"/>
      <c r="K22" s="7"/>
    </row>
    <row r="23" spans="1:11" s="8" customFormat="1" ht="11.25" customHeight="1" x14ac:dyDescent="0.25">
      <c r="A23" s="19" t="s">
        <v>21</v>
      </c>
      <c r="B23" s="20" t="s">
        <v>22</v>
      </c>
      <c r="C23" s="14">
        <v>0.83156998999999998</v>
      </c>
      <c r="D23" s="14">
        <v>0.74234392000000005</v>
      </c>
      <c r="E23" s="14">
        <f t="shared" si="0"/>
        <v>8.9226069999999935E-2</v>
      </c>
      <c r="F23" s="21">
        <v>2.5828399999999999E-10</v>
      </c>
      <c r="G23" s="21">
        <v>4.031161E-10</v>
      </c>
      <c r="H23" s="14">
        <v>0.15915865000000001</v>
      </c>
      <c r="I23" s="15"/>
      <c r="J23" s="15"/>
      <c r="K23" s="7"/>
    </row>
    <row r="24" spans="1:11" s="8" customFormat="1" ht="11.25" customHeight="1" x14ac:dyDescent="0.25">
      <c r="A24" s="19" t="s">
        <v>23</v>
      </c>
      <c r="B24" s="20" t="s">
        <v>24</v>
      </c>
      <c r="C24" s="14">
        <v>0.75573787999999997</v>
      </c>
      <c r="D24" s="14">
        <v>0.64690309999999995</v>
      </c>
      <c r="E24" s="14">
        <f t="shared" si="0"/>
        <v>0.10883478000000002</v>
      </c>
      <c r="F24" s="21">
        <v>1.870498E-18</v>
      </c>
      <c r="G24" s="21">
        <v>4.5937240000000003E-18</v>
      </c>
      <c r="H24" s="14">
        <v>0.15083432999999999</v>
      </c>
      <c r="I24" s="15" t="s">
        <v>163</v>
      </c>
      <c r="J24" s="15"/>
      <c r="K24" s="7"/>
    </row>
    <row r="25" spans="1:11" s="8" customFormat="1" ht="11.25" customHeight="1" x14ac:dyDescent="0.25">
      <c r="A25" s="19" t="s">
        <v>25</v>
      </c>
      <c r="B25" s="20" t="s">
        <v>26</v>
      </c>
      <c r="C25" s="14">
        <v>0.20394588999999999</v>
      </c>
      <c r="D25" s="14">
        <v>8.0886250000000007E-2</v>
      </c>
      <c r="E25" s="14">
        <f t="shared" si="0"/>
        <v>0.12305963999999998</v>
      </c>
      <c r="F25" s="21">
        <v>3.2380849999999999E-20</v>
      </c>
      <c r="G25" s="21">
        <v>9.1654280000000004E-20</v>
      </c>
      <c r="H25" s="14">
        <v>7.6717339999999995E-2</v>
      </c>
      <c r="I25" s="15" t="s">
        <v>163</v>
      </c>
      <c r="J25" s="15"/>
      <c r="K25" s="7"/>
    </row>
    <row r="26" spans="1:11" s="8" customFormat="1" ht="11.25" customHeight="1" x14ac:dyDescent="0.25">
      <c r="A26" s="19" t="s">
        <v>179</v>
      </c>
      <c r="B26" s="20" t="s">
        <v>26</v>
      </c>
      <c r="C26" s="14">
        <v>0.13306102</v>
      </c>
      <c r="D26" s="14">
        <v>0.11782663</v>
      </c>
      <c r="E26" s="14">
        <f t="shared" si="0"/>
        <v>1.523439E-2</v>
      </c>
      <c r="F26" s="21">
        <v>8.3607869999999994E-12</v>
      </c>
      <c r="G26" s="21">
        <v>1.382427E-11</v>
      </c>
      <c r="H26" s="14">
        <v>0.26086418</v>
      </c>
      <c r="I26" s="15"/>
      <c r="J26" s="15"/>
      <c r="K26" s="7"/>
    </row>
    <row r="27" spans="1:11" s="8" customFormat="1" ht="11.25" customHeight="1" x14ac:dyDescent="0.25">
      <c r="A27" s="19" t="s">
        <v>27</v>
      </c>
      <c r="B27" s="20" t="s">
        <v>28</v>
      </c>
      <c r="C27" s="14">
        <v>0.82547992000000003</v>
      </c>
      <c r="D27" s="14">
        <v>0.86315737999999997</v>
      </c>
      <c r="E27" s="14">
        <f t="shared" si="0"/>
        <v>-3.767745999999994E-2</v>
      </c>
      <c r="F27" s="21">
        <v>5.8491350000000003E-24</v>
      </c>
      <c r="G27" s="21">
        <v>2.6400150000000001E-23</v>
      </c>
      <c r="H27" s="14">
        <v>0.11056696000000001</v>
      </c>
      <c r="I27" s="15" t="s">
        <v>163</v>
      </c>
      <c r="J27" s="15"/>
      <c r="K27" s="7"/>
    </row>
    <row r="28" spans="1:11" s="8" customFormat="1" ht="11.25" customHeight="1" x14ac:dyDescent="0.25">
      <c r="A28" s="19" t="s">
        <v>180</v>
      </c>
      <c r="B28" s="24" t="s">
        <v>181</v>
      </c>
      <c r="C28" s="14">
        <v>0.72077612000000002</v>
      </c>
      <c r="D28" s="14">
        <v>0.78667765000000001</v>
      </c>
      <c r="E28" s="14">
        <f t="shared" si="0"/>
        <v>-6.5901529999999986E-2</v>
      </c>
      <c r="F28" s="21">
        <v>3.4431440000000002E-9</v>
      </c>
      <c r="G28" s="21">
        <v>5.0439040000000004E-9</v>
      </c>
      <c r="H28" s="14">
        <v>0.41336328</v>
      </c>
      <c r="I28" s="15"/>
      <c r="J28" s="15"/>
      <c r="K28" s="7"/>
    </row>
    <row r="29" spans="1:11" s="8" customFormat="1" ht="11.25" customHeight="1" x14ac:dyDescent="0.25">
      <c r="A29" s="19" t="s">
        <v>182</v>
      </c>
      <c r="B29" s="24" t="s">
        <v>181</v>
      </c>
      <c r="C29" s="14">
        <v>0.71128471000000004</v>
      </c>
      <c r="D29" s="14">
        <v>0.54079018000000001</v>
      </c>
      <c r="E29" s="14">
        <f t="shared" si="0"/>
        <v>0.17049453000000003</v>
      </c>
      <c r="F29" s="21">
        <v>2.6820100000000001E-20</v>
      </c>
      <c r="G29" s="21">
        <v>7.7223400000000006E-20</v>
      </c>
      <c r="H29" s="14">
        <v>0.29170906000000002</v>
      </c>
      <c r="I29" s="15"/>
      <c r="J29" s="15"/>
      <c r="K29" s="7"/>
    </row>
    <row r="30" spans="1:11" s="8" customFormat="1" ht="11.25" customHeight="1" x14ac:dyDescent="0.25">
      <c r="A30" s="19" t="s">
        <v>29</v>
      </c>
      <c r="B30" s="20" t="s">
        <v>30</v>
      </c>
      <c r="C30" s="14">
        <v>0.63184741</v>
      </c>
      <c r="D30" s="14">
        <v>0.39390501999999999</v>
      </c>
      <c r="E30" s="14">
        <f t="shared" si="0"/>
        <v>0.23794239</v>
      </c>
      <c r="F30" s="21">
        <v>3.1831870000000002E-23</v>
      </c>
      <c r="G30" s="21">
        <v>1.2656960000000001E-22</v>
      </c>
      <c r="H30" s="14">
        <v>0.10902214</v>
      </c>
      <c r="I30" s="15" t="s">
        <v>163</v>
      </c>
      <c r="J30" s="15"/>
      <c r="K30" s="7"/>
    </row>
    <row r="31" spans="1:11" s="8" customFormat="1" ht="11.25" customHeight="1" x14ac:dyDescent="0.25">
      <c r="A31" s="19" t="s">
        <v>273</v>
      </c>
      <c r="B31" s="20" t="s">
        <v>31</v>
      </c>
      <c r="C31" s="14">
        <v>0.82360471000000002</v>
      </c>
      <c r="D31" s="14">
        <v>0.80186117000000001</v>
      </c>
      <c r="E31" s="14">
        <f t="shared" si="0"/>
        <v>2.1743540000000006E-2</v>
      </c>
      <c r="F31" s="21">
        <v>3.0632330000000002E-28</v>
      </c>
      <c r="G31" s="21">
        <v>4.6505439999999997E-27</v>
      </c>
      <c r="H31" s="14">
        <v>0.13439512000000001</v>
      </c>
      <c r="I31" s="15" t="s">
        <v>163</v>
      </c>
      <c r="J31" s="15" t="s">
        <v>163</v>
      </c>
      <c r="K31" s="7"/>
    </row>
    <row r="32" spans="1:11" s="8" customFormat="1" ht="11.25" customHeight="1" x14ac:dyDescent="0.25">
      <c r="A32" s="19" t="s">
        <v>32</v>
      </c>
      <c r="B32" s="20" t="s">
        <v>33</v>
      </c>
      <c r="C32" s="14">
        <v>0.13022133999999999</v>
      </c>
      <c r="D32" s="14">
        <v>0.10734923</v>
      </c>
      <c r="E32" s="14">
        <f t="shared" si="0"/>
        <v>2.2872109999999987E-2</v>
      </c>
      <c r="F32" s="21">
        <v>3.7551400000000002E-14</v>
      </c>
      <c r="G32" s="21">
        <v>7.1262320000000003E-14</v>
      </c>
      <c r="H32" s="14">
        <v>0.17980462</v>
      </c>
      <c r="I32" s="15"/>
      <c r="J32" s="15"/>
      <c r="K32" s="7"/>
    </row>
    <row r="33" spans="1:11" s="8" customFormat="1" ht="11.25" customHeight="1" x14ac:dyDescent="0.25">
      <c r="A33" s="19" t="s">
        <v>34</v>
      </c>
      <c r="B33" s="20" t="s">
        <v>33</v>
      </c>
      <c r="C33" s="14">
        <v>0.35738624000000002</v>
      </c>
      <c r="D33" s="14">
        <v>0.36194448000000001</v>
      </c>
      <c r="E33" s="14">
        <f t="shared" si="0"/>
        <v>-4.5582399999999912E-3</v>
      </c>
      <c r="F33" s="21">
        <v>1.580429E-21</v>
      </c>
      <c r="G33" s="21">
        <v>5.3863599999999997E-21</v>
      </c>
      <c r="H33" s="14">
        <v>6.4284040000000001E-2</v>
      </c>
      <c r="I33" s="15" t="s">
        <v>163</v>
      </c>
      <c r="J33" s="15"/>
      <c r="K33" s="7"/>
    </row>
    <row r="34" spans="1:11" s="8" customFormat="1" ht="11.25" customHeight="1" x14ac:dyDescent="0.25">
      <c r="A34" s="19" t="s">
        <v>35</v>
      </c>
      <c r="B34" s="20" t="s">
        <v>36</v>
      </c>
      <c r="C34" s="14">
        <v>0.22292465</v>
      </c>
      <c r="D34" s="14">
        <v>0.20065373</v>
      </c>
      <c r="E34" s="14">
        <f t="shared" si="0"/>
        <v>2.227092E-2</v>
      </c>
      <c r="F34" s="21">
        <v>8.6774070000000004E-25</v>
      </c>
      <c r="G34" s="21">
        <v>4.9969899999999999E-24</v>
      </c>
      <c r="H34" s="14">
        <v>0.12054752000000001</v>
      </c>
      <c r="I34" s="15" t="s">
        <v>163</v>
      </c>
      <c r="J34" s="15"/>
      <c r="K34" s="7"/>
    </row>
    <row r="35" spans="1:11" s="8" customFormat="1" ht="11.25" customHeight="1" x14ac:dyDescent="0.25">
      <c r="A35" s="19" t="s">
        <v>183</v>
      </c>
      <c r="B35" s="24" t="s">
        <v>184</v>
      </c>
      <c r="C35" s="14">
        <v>0.83342947999999994</v>
      </c>
      <c r="D35" s="14">
        <v>0.81599683000000001</v>
      </c>
      <c r="E35" s="14">
        <f t="shared" si="0"/>
        <v>1.7432649999999938E-2</v>
      </c>
      <c r="F35" s="21">
        <v>2.5058990000000001E-14</v>
      </c>
      <c r="G35" s="21">
        <v>4.8661060000000003E-14</v>
      </c>
      <c r="H35" s="14">
        <v>0.23278771000000001</v>
      </c>
      <c r="I35" s="15"/>
      <c r="J35" s="15" t="s">
        <v>163</v>
      </c>
      <c r="K35" s="7"/>
    </row>
    <row r="36" spans="1:11" s="8" customFormat="1" ht="11.25" customHeight="1" x14ac:dyDescent="0.25">
      <c r="A36" s="19" t="s">
        <v>37</v>
      </c>
      <c r="B36" s="20" t="s">
        <v>38</v>
      </c>
      <c r="C36" s="14">
        <v>0.86143137999999997</v>
      </c>
      <c r="D36" s="14">
        <v>0.83465009000000001</v>
      </c>
      <c r="E36" s="14">
        <f t="shared" si="0"/>
        <v>2.6781289999999958E-2</v>
      </c>
      <c r="F36" s="21">
        <v>1.0865749999999999E-24</v>
      </c>
      <c r="G36" s="21">
        <v>5.8534839999999998E-24</v>
      </c>
      <c r="H36" s="14">
        <v>9.7050590000000006E-2</v>
      </c>
      <c r="I36" s="15" t="s">
        <v>163</v>
      </c>
      <c r="J36" s="15" t="s">
        <v>163</v>
      </c>
      <c r="K36" s="7"/>
    </row>
    <row r="37" spans="1:11" s="8" customFormat="1" ht="11.25" customHeight="1" x14ac:dyDescent="0.25">
      <c r="A37" s="19" t="s">
        <v>39</v>
      </c>
      <c r="B37" s="20" t="s">
        <v>40</v>
      </c>
      <c r="C37" s="14">
        <v>0.45536880000000002</v>
      </c>
      <c r="D37" s="14">
        <v>0.45790857000000001</v>
      </c>
      <c r="E37" s="14">
        <f t="shared" si="0"/>
        <v>-2.5397699999999968E-3</v>
      </c>
      <c r="F37" s="21">
        <v>4.8394370000000003E-18</v>
      </c>
      <c r="G37" s="21">
        <v>1.122481E-17</v>
      </c>
      <c r="H37" s="14">
        <v>6.8696309999999997E-2</v>
      </c>
      <c r="I37" s="15" t="s">
        <v>163</v>
      </c>
      <c r="J37" s="15"/>
      <c r="K37" s="7"/>
    </row>
    <row r="38" spans="1:11" s="8" customFormat="1" ht="11.25" customHeight="1" x14ac:dyDescent="0.25">
      <c r="A38" s="19" t="s">
        <v>185</v>
      </c>
      <c r="B38" s="24" t="s">
        <v>186</v>
      </c>
      <c r="C38" s="14">
        <v>0.85865709000000001</v>
      </c>
      <c r="D38" s="14">
        <v>0.85571174999999999</v>
      </c>
      <c r="E38" s="14">
        <f t="shared" si="0"/>
        <v>2.9453400000000185E-3</v>
      </c>
      <c r="F38" s="21">
        <v>3.0507770000000003E-17</v>
      </c>
      <c r="G38" s="21">
        <v>6.7930639999999997E-17</v>
      </c>
      <c r="H38" s="14">
        <v>0.36078428000000001</v>
      </c>
      <c r="I38" s="15"/>
      <c r="J38" s="15"/>
      <c r="K38" s="7"/>
    </row>
    <row r="39" spans="1:11" s="8" customFormat="1" ht="11.25" customHeight="1" x14ac:dyDescent="0.25">
      <c r="A39" s="19" t="s">
        <v>187</v>
      </c>
      <c r="B39" s="24" t="s">
        <v>188</v>
      </c>
      <c r="C39" s="14">
        <v>0.9274232</v>
      </c>
      <c r="D39" s="14">
        <v>0.91550109999999996</v>
      </c>
      <c r="E39" s="14">
        <f t="shared" si="0"/>
        <v>1.1922100000000047E-2</v>
      </c>
      <c r="F39" s="21">
        <v>1.788653E-14</v>
      </c>
      <c r="G39" s="21">
        <v>3.5141779999999997E-14</v>
      </c>
      <c r="H39" s="14">
        <v>0.41713496</v>
      </c>
      <c r="I39" s="15"/>
      <c r="J39" s="15"/>
      <c r="K39" s="7"/>
    </row>
    <row r="40" spans="1:11" s="8" customFormat="1" ht="11.25" customHeight="1" x14ac:dyDescent="0.25">
      <c r="A40" s="19" t="s">
        <v>41</v>
      </c>
      <c r="B40" s="20" t="s">
        <v>42</v>
      </c>
      <c r="C40" s="14">
        <v>0.18593069000000001</v>
      </c>
      <c r="D40" s="14">
        <v>7.9734349999999996E-2</v>
      </c>
      <c r="E40" s="14">
        <f t="shared" si="0"/>
        <v>0.10619634000000001</v>
      </c>
      <c r="F40" s="21">
        <v>3.9497809999999999E-22</v>
      </c>
      <c r="G40" s="21">
        <v>1.4339419999999999E-21</v>
      </c>
      <c r="H40" s="14">
        <v>5.7945879999999998E-2</v>
      </c>
      <c r="I40" s="15"/>
      <c r="J40" s="15"/>
      <c r="K40" s="7"/>
    </row>
    <row r="41" spans="1:11" s="8" customFormat="1" ht="11.25" customHeight="1" x14ac:dyDescent="0.25">
      <c r="A41" s="19" t="s">
        <v>189</v>
      </c>
      <c r="B41" s="24" t="s">
        <v>190</v>
      </c>
      <c r="C41" s="14">
        <v>0.67064583</v>
      </c>
      <c r="D41" s="14">
        <v>0.34475974999999998</v>
      </c>
      <c r="E41" s="14">
        <f t="shared" si="0"/>
        <v>0.32588608000000002</v>
      </c>
      <c r="F41" s="21">
        <v>1.7518569999999999E-3</v>
      </c>
      <c r="G41" s="21">
        <v>2.135475E-3</v>
      </c>
      <c r="H41" s="14">
        <v>9.6208429999999998E-2</v>
      </c>
      <c r="I41" s="15" t="s">
        <v>163</v>
      </c>
      <c r="J41" s="15"/>
      <c r="K41" s="7"/>
    </row>
    <row r="42" spans="1:11" s="8" customFormat="1" ht="11.25" customHeight="1" x14ac:dyDescent="0.25">
      <c r="A42" s="19" t="s">
        <v>43</v>
      </c>
      <c r="B42" s="20" t="s">
        <v>44</v>
      </c>
      <c r="C42" s="14">
        <v>0.70300185999999998</v>
      </c>
      <c r="D42" s="14">
        <v>0.36970368999999997</v>
      </c>
      <c r="E42" s="14">
        <f t="shared" si="0"/>
        <v>0.33329817</v>
      </c>
      <c r="F42" s="21">
        <v>3.0164239999999999E-21</v>
      </c>
      <c r="G42" s="21">
        <v>9.3285709999999997E-21</v>
      </c>
      <c r="H42" s="14">
        <v>0.17769858999999999</v>
      </c>
      <c r="I42" s="15" t="s">
        <v>163</v>
      </c>
      <c r="J42" s="15"/>
      <c r="K42" s="7"/>
    </row>
    <row r="43" spans="1:11" s="8" customFormat="1" ht="11.25" customHeight="1" x14ac:dyDescent="0.25">
      <c r="A43" s="19" t="s">
        <v>45</v>
      </c>
      <c r="B43" s="20" t="s">
        <v>46</v>
      </c>
      <c r="C43" s="14">
        <v>0.64262743</v>
      </c>
      <c r="D43" s="14">
        <v>0.45512566999999998</v>
      </c>
      <c r="E43" s="14">
        <f t="shared" si="0"/>
        <v>0.18750176000000002</v>
      </c>
      <c r="F43" s="21">
        <v>1.219507E-14</v>
      </c>
      <c r="G43" s="21">
        <v>2.4244959999999999E-14</v>
      </c>
      <c r="H43" s="14">
        <v>0.10668546</v>
      </c>
      <c r="I43" s="15" t="s">
        <v>163</v>
      </c>
      <c r="J43" s="15"/>
      <c r="K43" s="7"/>
    </row>
    <row r="44" spans="1:11" s="9" customFormat="1" ht="21" customHeight="1" x14ac:dyDescent="0.25">
      <c r="A44" s="19" t="s">
        <v>47</v>
      </c>
      <c r="B44" s="20" t="s">
        <v>48</v>
      </c>
      <c r="C44" s="14">
        <v>0.63961984000000005</v>
      </c>
      <c r="D44" s="14">
        <v>0.47592546000000002</v>
      </c>
      <c r="E44" s="14">
        <f t="shared" si="0"/>
        <v>0.16369438000000003</v>
      </c>
      <c r="F44" s="21">
        <v>3.5263100000000002E-11</v>
      </c>
      <c r="G44" s="21">
        <v>5.7174149999999999E-11</v>
      </c>
      <c r="H44" s="14">
        <v>0.11136699999999999</v>
      </c>
      <c r="I44" s="15" t="s">
        <v>163</v>
      </c>
      <c r="J44" s="15" t="s">
        <v>163</v>
      </c>
      <c r="K44" s="6"/>
    </row>
    <row r="45" spans="1:11" s="8" customFormat="1" ht="11.25" customHeight="1" x14ac:dyDescent="0.25">
      <c r="A45" s="19" t="s">
        <v>191</v>
      </c>
      <c r="B45" s="24" t="s">
        <v>192</v>
      </c>
      <c r="C45" s="14">
        <v>0.58560935999999997</v>
      </c>
      <c r="D45" s="14">
        <v>0.63824488999999995</v>
      </c>
      <c r="E45" s="14">
        <f t="shared" si="0"/>
        <v>-5.2635529999999986E-2</v>
      </c>
      <c r="F45" s="21">
        <v>9.119849E-27</v>
      </c>
      <c r="G45" s="21">
        <v>7.6150739999999997E-26</v>
      </c>
      <c r="H45" s="14">
        <v>0.20989058999999999</v>
      </c>
      <c r="I45" s="15"/>
      <c r="J45" s="15" t="s">
        <v>163</v>
      </c>
      <c r="K45" s="7"/>
    </row>
    <row r="46" spans="1:11" s="8" customFormat="1" ht="11.25" customHeight="1" x14ac:dyDescent="0.25">
      <c r="A46" s="19" t="s">
        <v>49</v>
      </c>
      <c r="B46" s="20" t="s">
        <v>50</v>
      </c>
      <c r="C46" s="14">
        <v>0.26064969999999998</v>
      </c>
      <c r="D46" s="14">
        <v>0.28858675</v>
      </c>
      <c r="E46" s="14">
        <f t="shared" si="0"/>
        <v>-2.7937050000000019E-2</v>
      </c>
      <c r="F46" s="21">
        <v>6.1347460000000001E-20</v>
      </c>
      <c r="G46" s="21">
        <v>1.707504E-19</v>
      </c>
      <c r="H46" s="14">
        <v>0.18099956</v>
      </c>
      <c r="I46" s="15" t="s">
        <v>271</v>
      </c>
      <c r="J46" s="15"/>
      <c r="K46" s="7"/>
    </row>
    <row r="47" spans="1:11" s="8" customFormat="1" ht="11.25" customHeight="1" x14ac:dyDescent="0.25">
      <c r="A47" s="19" t="s">
        <v>51</v>
      </c>
      <c r="B47" s="20" t="s">
        <v>52</v>
      </c>
      <c r="C47" s="14">
        <v>9.6979019999999999E-2</v>
      </c>
      <c r="D47" s="14">
        <v>9.4606510000000005E-2</v>
      </c>
      <c r="E47" s="14">
        <f t="shared" si="0"/>
        <v>2.3725099999999943E-3</v>
      </c>
      <c r="F47" s="21">
        <v>1.77219E-13</v>
      </c>
      <c r="G47" s="21">
        <v>3.1484640000000001E-13</v>
      </c>
      <c r="H47" s="14">
        <v>0.17983894</v>
      </c>
      <c r="I47" s="15"/>
      <c r="J47" s="15"/>
      <c r="K47" s="7"/>
    </row>
    <row r="48" spans="1:11" s="8" customFormat="1" ht="11.25" customHeight="1" x14ac:dyDescent="0.25">
      <c r="A48" s="19" t="s">
        <v>193</v>
      </c>
      <c r="B48" s="24" t="s">
        <v>194</v>
      </c>
      <c r="C48" s="14">
        <v>0.19011808999999999</v>
      </c>
      <c r="D48" s="14">
        <v>0.21186941000000001</v>
      </c>
      <c r="E48" s="14">
        <f t="shared" si="0"/>
        <v>-2.1751320000000018E-2</v>
      </c>
      <c r="F48" s="21">
        <v>2.00889E-27</v>
      </c>
      <c r="G48" s="21">
        <v>2.0967790000000001E-26</v>
      </c>
      <c r="H48" s="14">
        <v>0.22110732</v>
      </c>
      <c r="I48" s="15"/>
      <c r="J48" s="15" t="s">
        <v>163</v>
      </c>
      <c r="K48" s="7"/>
    </row>
    <row r="49" spans="1:11" s="8" customFormat="1" ht="11.25" customHeight="1" x14ac:dyDescent="0.25">
      <c r="A49" s="19" t="s">
        <v>53</v>
      </c>
      <c r="B49" s="20" t="s">
        <v>54</v>
      </c>
      <c r="C49" s="14">
        <v>0.33096187999999999</v>
      </c>
      <c r="D49" s="14">
        <v>0.33509302000000002</v>
      </c>
      <c r="E49" s="14">
        <f t="shared" si="0"/>
        <v>-4.1311400000000331E-3</v>
      </c>
      <c r="F49" s="21">
        <v>8.2434420000000002E-22</v>
      </c>
      <c r="G49" s="21">
        <v>2.868031E-21</v>
      </c>
      <c r="H49" s="14">
        <v>7.980719E-2</v>
      </c>
      <c r="I49" s="15" t="s">
        <v>163</v>
      </c>
      <c r="J49" s="15"/>
      <c r="K49" s="7"/>
    </row>
    <row r="50" spans="1:11" s="8" customFormat="1" ht="11.25" customHeight="1" x14ac:dyDescent="0.25">
      <c r="A50" s="19" t="s">
        <v>55</v>
      </c>
      <c r="B50" s="20" t="s">
        <v>56</v>
      </c>
      <c r="C50" s="14">
        <v>0.13840648</v>
      </c>
      <c r="D50" s="14">
        <v>0.12863705</v>
      </c>
      <c r="E50" s="14">
        <f t="shared" si="0"/>
        <v>9.7694299999999956E-3</v>
      </c>
      <c r="F50" s="21">
        <v>7.0117080000000004E-14</v>
      </c>
      <c r="G50" s="21">
        <v>1.31568E-13</v>
      </c>
      <c r="H50" s="14">
        <v>8.9601829999999993E-2</v>
      </c>
      <c r="I50" s="15"/>
      <c r="J50" s="15"/>
      <c r="K50" s="7"/>
    </row>
    <row r="51" spans="1:11" s="8" customFormat="1" ht="11.25" customHeight="1" x14ac:dyDescent="0.25">
      <c r="A51" s="19" t="s">
        <v>57</v>
      </c>
      <c r="B51" s="20" t="s">
        <v>58</v>
      </c>
      <c r="C51" s="14">
        <v>0.48850969999999999</v>
      </c>
      <c r="D51" s="14">
        <v>0.53611248</v>
      </c>
      <c r="E51" s="14">
        <f t="shared" si="0"/>
        <v>-4.7602780000000011E-2</v>
      </c>
      <c r="F51" s="21">
        <v>1.9838719999999999E-17</v>
      </c>
      <c r="G51" s="21">
        <v>4.538447E-17</v>
      </c>
      <c r="H51" s="14">
        <v>7.9687030000000006E-2</v>
      </c>
      <c r="I51" s="15" t="s">
        <v>163</v>
      </c>
      <c r="J51" s="15" t="s">
        <v>163</v>
      </c>
      <c r="K51" s="7"/>
    </row>
    <row r="52" spans="1:11" s="8" customFormat="1" ht="11.25" customHeight="1" x14ac:dyDescent="0.25">
      <c r="A52" s="19" t="s">
        <v>195</v>
      </c>
      <c r="B52" s="20" t="s">
        <v>58</v>
      </c>
      <c r="C52" s="14">
        <v>0.60982924999999999</v>
      </c>
      <c r="D52" s="14">
        <v>0.61182274999999997</v>
      </c>
      <c r="E52" s="14">
        <f t="shared" si="0"/>
        <v>-1.9934999999999814E-3</v>
      </c>
      <c r="F52" s="21">
        <v>2.1485559999999999E-22</v>
      </c>
      <c r="G52" s="21">
        <v>8.154745E-22</v>
      </c>
      <c r="H52" s="14">
        <v>0.28024484999999999</v>
      </c>
      <c r="I52" s="15"/>
      <c r="J52" s="15"/>
      <c r="K52" s="7"/>
    </row>
    <row r="53" spans="1:11" s="8" customFormat="1" ht="11.25" customHeight="1" x14ac:dyDescent="0.25">
      <c r="A53" s="19" t="s">
        <v>196</v>
      </c>
      <c r="B53" s="24" t="s">
        <v>197</v>
      </c>
      <c r="C53" s="14">
        <v>0.56039432</v>
      </c>
      <c r="D53" s="14">
        <v>0.33274531000000002</v>
      </c>
      <c r="E53" s="14">
        <f t="shared" si="0"/>
        <v>0.22764900999999998</v>
      </c>
      <c r="F53" s="21">
        <v>1.9725290000000002E-18</v>
      </c>
      <c r="G53" s="21">
        <v>4.7740919999999999E-18</v>
      </c>
      <c r="H53" s="14">
        <v>0.24207886000000001</v>
      </c>
      <c r="I53" s="15"/>
      <c r="J53" s="15"/>
      <c r="K53" s="7"/>
    </row>
    <row r="54" spans="1:11" s="8" customFormat="1" ht="11.25" customHeight="1" x14ac:dyDescent="0.25">
      <c r="A54" s="19" t="s">
        <v>198</v>
      </c>
      <c r="B54" s="24" t="s">
        <v>199</v>
      </c>
      <c r="C54" s="14">
        <v>0.69438107999999998</v>
      </c>
      <c r="D54" s="14">
        <v>0.67477688999999996</v>
      </c>
      <c r="E54" s="14">
        <f t="shared" si="0"/>
        <v>1.9604190000000021E-2</v>
      </c>
      <c r="F54" s="21">
        <v>4.1646789999999998E-9</v>
      </c>
      <c r="G54" s="21">
        <v>6.0478380000000003E-9</v>
      </c>
      <c r="H54" s="14">
        <v>0.55390983999999999</v>
      </c>
      <c r="I54" s="15"/>
      <c r="J54" s="15"/>
      <c r="K54" s="7"/>
    </row>
    <row r="55" spans="1:11" s="8" customFormat="1" ht="11.25" customHeight="1" x14ac:dyDescent="0.25">
      <c r="A55" s="19" t="s">
        <v>59</v>
      </c>
      <c r="B55" s="20" t="s">
        <v>60</v>
      </c>
      <c r="C55" s="14">
        <v>0.60704318999999995</v>
      </c>
      <c r="D55" s="14">
        <v>0.54916432000000004</v>
      </c>
      <c r="E55" s="14">
        <f t="shared" si="0"/>
        <v>5.7878869999999916E-2</v>
      </c>
      <c r="F55" s="21">
        <v>6.4799249999999997E-4</v>
      </c>
      <c r="G55" s="21">
        <v>7.9569669999999995E-4</v>
      </c>
      <c r="H55" s="14">
        <v>8.9030910000000005E-2</v>
      </c>
      <c r="I55" s="15" t="s">
        <v>163</v>
      </c>
      <c r="J55" s="15"/>
      <c r="K55" s="7"/>
    </row>
    <row r="56" spans="1:11" s="8" customFormat="1" ht="11.25" customHeight="1" x14ac:dyDescent="0.25">
      <c r="A56" s="19" t="s">
        <v>61</v>
      </c>
      <c r="B56" s="20" t="s">
        <v>60</v>
      </c>
      <c r="C56" s="14">
        <v>0.7629013</v>
      </c>
      <c r="D56" s="14">
        <v>0.74059644000000002</v>
      </c>
      <c r="E56" s="14">
        <f t="shared" si="0"/>
        <v>2.2304859999999982E-2</v>
      </c>
      <c r="F56" s="21">
        <v>2.0124269999999999E-4</v>
      </c>
      <c r="G56" s="21">
        <v>2.5080250000000001E-4</v>
      </c>
      <c r="H56" s="14">
        <v>0.13631539000000001</v>
      </c>
      <c r="I56" s="15"/>
      <c r="J56" s="15"/>
      <c r="K56" s="7"/>
    </row>
    <row r="57" spans="1:11" s="8" customFormat="1" ht="11.25" customHeight="1" x14ac:dyDescent="0.25">
      <c r="A57" s="19" t="s">
        <v>62</v>
      </c>
      <c r="B57" s="20" t="s">
        <v>63</v>
      </c>
      <c r="C57" s="14">
        <v>0.68661709999999998</v>
      </c>
      <c r="D57" s="14">
        <v>0.66230405999999997</v>
      </c>
      <c r="E57" s="14">
        <f t="shared" si="0"/>
        <v>2.4313040000000008E-2</v>
      </c>
      <c r="F57" s="21">
        <v>4.9694070000000002E-11</v>
      </c>
      <c r="G57" s="21">
        <v>7.9797210000000003E-11</v>
      </c>
      <c r="H57" s="14">
        <v>8.2412689999999997E-2</v>
      </c>
      <c r="I57" s="15" t="s">
        <v>163</v>
      </c>
      <c r="J57" s="15"/>
      <c r="K57" s="7"/>
    </row>
    <row r="58" spans="1:11" s="8" customFormat="1" ht="11.25" customHeight="1" x14ac:dyDescent="0.25">
      <c r="A58" s="19" t="s">
        <v>64</v>
      </c>
      <c r="B58" s="20" t="s">
        <v>63</v>
      </c>
      <c r="C58" s="14">
        <v>0.88111720000000004</v>
      </c>
      <c r="D58" s="14">
        <v>0.87505089000000003</v>
      </c>
      <c r="E58" s="14">
        <f t="shared" si="0"/>
        <v>6.0663100000000192E-3</v>
      </c>
      <c r="F58" s="21">
        <v>1.899133E-9</v>
      </c>
      <c r="G58" s="21">
        <v>2.8317430000000001E-9</v>
      </c>
      <c r="H58" s="14">
        <v>9.5082550000000002E-2</v>
      </c>
      <c r="I58" s="15"/>
      <c r="J58" s="15"/>
      <c r="K58" s="7"/>
    </row>
    <row r="59" spans="1:11" s="8" customFormat="1" ht="11.25" customHeight="1" x14ac:dyDescent="0.25">
      <c r="A59" s="19" t="s">
        <v>200</v>
      </c>
      <c r="B59" s="24" t="s">
        <v>201</v>
      </c>
      <c r="C59" s="14">
        <v>0.34157075999999997</v>
      </c>
      <c r="D59" s="14">
        <v>0.12079499</v>
      </c>
      <c r="E59" s="14">
        <f t="shared" si="0"/>
        <v>0.22077576999999998</v>
      </c>
      <c r="F59" s="21">
        <v>2.7607780000000002E-3</v>
      </c>
      <c r="G59" s="21">
        <v>3.3169060000000001E-3</v>
      </c>
      <c r="H59" s="14">
        <v>3.798025E-2</v>
      </c>
      <c r="I59" s="15"/>
      <c r="J59" s="15"/>
      <c r="K59" s="7"/>
    </row>
    <row r="60" spans="1:11" s="8" customFormat="1" ht="11.25" customHeight="1" x14ac:dyDescent="0.25">
      <c r="A60" s="19" t="s">
        <v>202</v>
      </c>
      <c r="B60" s="24" t="s">
        <v>203</v>
      </c>
      <c r="C60" s="14">
        <v>0.26643466999999998</v>
      </c>
      <c r="D60" s="14">
        <v>8.3077369999999998E-2</v>
      </c>
      <c r="E60" s="14">
        <f t="shared" si="0"/>
        <v>0.1833573</v>
      </c>
      <c r="F60" s="21">
        <v>1.959456E-2</v>
      </c>
      <c r="G60" s="21">
        <v>2.2260479999999999E-2</v>
      </c>
      <c r="H60" s="14">
        <v>0.3568402</v>
      </c>
      <c r="I60" s="15"/>
      <c r="J60" s="15"/>
      <c r="K60" s="7"/>
    </row>
    <row r="61" spans="1:11" s="8" customFormat="1" ht="11.25" customHeight="1" x14ac:dyDescent="0.25">
      <c r="A61" s="19" t="s">
        <v>204</v>
      </c>
      <c r="B61" s="24" t="s">
        <v>205</v>
      </c>
      <c r="C61" s="14">
        <v>0.49619500999999999</v>
      </c>
      <c r="D61" s="14">
        <v>0.34268472999999999</v>
      </c>
      <c r="E61" s="14">
        <f t="shared" si="0"/>
        <v>0.15351028</v>
      </c>
      <c r="F61" s="21">
        <v>8.3740609999999995E-34</v>
      </c>
      <c r="G61" s="21">
        <v>1.3984680000000001E-31</v>
      </c>
      <c r="H61" s="14">
        <v>0.24290344999999999</v>
      </c>
      <c r="I61" s="15"/>
      <c r="J61" s="15"/>
      <c r="K61" s="7"/>
    </row>
    <row r="62" spans="1:11" s="8" customFormat="1" ht="11.25" customHeight="1" x14ac:dyDescent="0.25">
      <c r="A62" s="19" t="s">
        <v>206</v>
      </c>
      <c r="B62" s="24" t="s">
        <v>207</v>
      </c>
      <c r="C62" s="14">
        <v>0.74627860000000001</v>
      </c>
      <c r="D62" s="14">
        <v>0.64223728999999996</v>
      </c>
      <c r="E62" s="14">
        <f t="shared" si="0"/>
        <v>0.10404131000000005</v>
      </c>
      <c r="F62" s="21">
        <v>5.8981470000000003E-3</v>
      </c>
      <c r="G62" s="21">
        <v>6.9365529999999998E-3</v>
      </c>
      <c r="H62" s="14">
        <v>0.31643300000000002</v>
      </c>
      <c r="I62" s="15"/>
      <c r="J62" s="15" t="s">
        <v>163</v>
      </c>
      <c r="K62" s="7"/>
    </row>
    <row r="63" spans="1:11" s="8" customFormat="1" ht="11.25" customHeight="1" x14ac:dyDescent="0.25">
      <c r="A63" s="19" t="s">
        <v>208</v>
      </c>
      <c r="B63" s="24" t="s">
        <v>209</v>
      </c>
      <c r="C63" s="14">
        <v>0.31305470000000002</v>
      </c>
      <c r="D63" s="14">
        <v>0.14506699000000001</v>
      </c>
      <c r="E63" s="14">
        <f t="shared" si="0"/>
        <v>0.16798771000000001</v>
      </c>
      <c r="F63" s="21">
        <v>1.305748E-18</v>
      </c>
      <c r="G63" s="21">
        <v>3.4071860000000002E-18</v>
      </c>
      <c r="H63" s="14">
        <v>0.24350453999999999</v>
      </c>
      <c r="I63" s="15"/>
      <c r="J63" s="15" t="s">
        <v>163</v>
      </c>
      <c r="K63" s="7"/>
    </row>
    <row r="64" spans="1:11" s="8" customFormat="1" ht="11.25" customHeight="1" x14ac:dyDescent="0.25">
      <c r="A64" s="19" t="s">
        <v>65</v>
      </c>
      <c r="B64" s="20" t="s">
        <v>66</v>
      </c>
      <c r="C64" s="14">
        <v>0.1399445</v>
      </c>
      <c r="D64" s="14">
        <v>8.5612779999999999E-2</v>
      </c>
      <c r="E64" s="14">
        <f t="shared" si="0"/>
        <v>5.433172E-2</v>
      </c>
      <c r="F64" s="21">
        <v>1.693039E-18</v>
      </c>
      <c r="G64" s="21">
        <v>4.349809E-18</v>
      </c>
      <c r="H64" s="14">
        <v>0.14707356999999999</v>
      </c>
      <c r="I64" s="15" t="s">
        <v>98</v>
      </c>
      <c r="J64" s="15"/>
      <c r="K64" s="7"/>
    </row>
    <row r="65" spans="1:11" s="8" customFormat="1" ht="11.25" customHeight="1" x14ac:dyDescent="0.25">
      <c r="A65" s="19" t="s">
        <v>67</v>
      </c>
      <c r="B65" s="20" t="s">
        <v>66</v>
      </c>
      <c r="C65" s="14">
        <v>0.66314150000000005</v>
      </c>
      <c r="D65" s="14">
        <v>0.67156707999999998</v>
      </c>
      <c r="E65" s="14">
        <f t="shared" si="0"/>
        <v>-8.4255799999999326E-3</v>
      </c>
      <c r="F65" s="21">
        <v>1.509625E-20</v>
      </c>
      <c r="G65" s="21">
        <v>4.4229370000000003E-20</v>
      </c>
      <c r="H65" s="14">
        <v>0.15128274</v>
      </c>
      <c r="I65" s="15" t="s">
        <v>163</v>
      </c>
      <c r="J65" s="15"/>
      <c r="K65" s="7"/>
    </row>
    <row r="66" spans="1:11" s="8" customFormat="1" ht="11.25" customHeight="1" x14ac:dyDescent="0.25">
      <c r="A66" s="19" t="s">
        <v>68</v>
      </c>
      <c r="B66" s="20" t="s">
        <v>69</v>
      </c>
      <c r="C66" s="14">
        <v>9.2695979999999997E-2</v>
      </c>
      <c r="D66" s="14">
        <v>9.4790050000000001E-2</v>
      </c>
      <c r="E66" s="14">
        <f t="shared" si="0"/>
        <v>-2.0940700000000034E-3</v>
      </c>
      <c r="F66" s="21">
        <v>6.3872530000000001E-27</v>
      </c>
      <c r="G66" s="21">
        <v>5.9259510000000004E-26</v>
      </c>
      <c r="H66" s="14">
        <v>0.10418565</v>
      </c>
      <c r="I66" s="15" t="s">
        <v>163</v>
      </c>
      <c r="J66" s="15"/>
      <c r="K66" s="7"/>
    </row>
    <row r="67" spans="1:11" s="8" customFormat="1" ht="21" customHeight="1" x14ac:dyDescent="0.25">
      <c r="A67" s="19" t="s">
        <v>70</v>
      </c>
      <c r="B67" s="20" t="s">
        <v>71</v>
      </c>
      <c r="C67" s="14">
        <v>0.66968145999999995</v>
      </c>
      <c r="D67" s="14">
        <v>0.66951168999999999</v>
      </c>
      <c r="E67" s="14">
        <f t="shared" ref="E67:E130" si="1">C67-D67</f>
        <v>1.6976999999995801E-4</v>
      </c>
      <c r="F67" s="21">
        <v>4.6893709999999996E-13</v>
      </c>
      <c r="G67" s="21">
        <v>8.0734539999999996E-13</v>
      </c>
      <c r="H67" s="14">
        <v>0.17198300999999999</v>
      </c>
      <c r="I67" s="15" t="s">
        <v>271</v>
      </c>
      <c r="J67" s="15"/>
      <c r="K67" s="7"/>
    </row>
    <row r="68" spans="1:11" s="9" customFormat="1" ht="23.25" customHeight="1" x14ac:dyDescent="0.25">
      <c r="A68" s="19" t="s">
        <v>72</v>
      </c>
      <c r="B68" s="20" t="s">
        <v>73</v>
      </c>
      <c r="C68" s="14">
        <v>0.86600553999999996</v>
      </c>
      <c r="D68" s="14">
        <v>0.84090076000000002</v>
      </c>
      <c r="E68" s="14">
        <f t="shared" si="1"/>
        <v>2.5104779999999938E-2</v>
      </c>
      <c r="F68" s="21">
        <v>7.5256169999999994E-9</v>
      </c>
      <c r="G68" s="21">
        <v>1.0834289999999999E-8</v>
      </c>
      <c r="H68" s="14">
        <v>0.16972735</v>
      </c>
      <c r="I68" s="15"/>
      <c r="J68" s="15" t="s">
        <v>163</v>
      </c>
      <c r="K68" s="6"/>
    </row>
    <row r="69" spans="1:11" s="8" customFormat="1" ht="12" customHeight="1" x14ac:dyDescent="0.25">
      <c r="A69" s="19" t="s">
        <v>74</v>
      </c>
      <c r="B69" s="20" t="s">
        <v>75</v>
      </c>
      <c r="C69" s="14">
        <v>0.36962959000000001</v>
      </c>
      <c r="D69" s="14">
        <v>0.46421909</v>
      </c>
      <c r="E69" s="14">
        <f t="shared" si="1"/>
        <v>-9.4589499999999993E-2</v>
      </c>
      <c r="F69" s="21">
        <v>7.6630939999999998E-7</v>
      </c>
      <c r="G69" s="21">
        <v>1.0156639999999999E-6</v>
      </c>
      <c r="H69" s="14">
        <v>0.10237815</v>
      </c>
      <c r="I69" s="15" t="s">
        <v>163</v>
      </c>
      <c r="J69" s="15"/>
      <c r="K69" s="7"/>
    </row>
    <row r="70" spans="1:11" s="8" customFormat="1" ht="12" customHeight="1" x14ac:dyDescent="0.25">
      <c r="A70" s="19" t="s">
        <v>210</v>
      </c>
      <c r="B70" s="24" t="s">
        <v>211</v>
      </c>
      <c r="C70" s="14">
        <v>0.78743635999999995</v>
      </c>
      <c r="D70" s="14">
        <v>0.83717560999999996</v>
      </c>
      <c r="E70" s="14">
        <f t="shared" si="1"/>
        <v>-4.9739250000000013E-2</v>
      </c>
      <c r="F70" s="21">
        <v>1.319859E-16</v>
      </c>
      <c r="G70" s="21">
        <v>2.9002170000000002E-16</v>
      </c>
      <c r="H70" s="14">
        <v>0.44617425999999999</v>
      </c>
      <c r="I70" s="15"/>
      <c r="J70" s="15" t="s">
        <v>163</v>
      </c>
      <c r="K70" s="7"/>
    </row>
    <row r="71" spans="1:11" s="8" customFormat="1" ht="12" customHeight="1" x14ac:dyDescent="0.25">
      <c r="A71" s="19" t="s">
        <v>212</v>
      </c>
      <c r="B71" s="20" t="s">
        <v>77</v>
      </c>
      <c r="C71" s="14">
        <v>0.38409248000000001</v>
      </c>
      <c r="D71" s="14">
        <v>0.32993603999999999</v>
      </c>
      <c r="E71" s="14">
        <f t="shared" si="1"/>
        <v>5.4156440000000028E-2</v>
      </c>
      <c r="F71" s="21">
        <v>3.0220510000000002E-26</v>
      </c>
      <c r="G71" s="21">
        <v>2.4032499999999999E-25</v>
      </c>
      <c r="H71" s="14">
        <v>0.36193937999999998</v>
      </c>
      <c r="I71" s="15"/>
      <c r="J71" s="15"/>
      <c r="K71" s="7"/>
    </row>
    <row r="72" spans="1:11" s="8" customFormat="1" ht="12" customHeight="1" x14ac:dyDescent="0.25">
      <c r="A72" s="19" t="s">
        <v>76</v>
      </c>
      <c r="B72" s="20" t="s">
        <v>77</v>
      </c>
      <c r="C72" s="14">
        <v>0.12828521000000001</v>
      </c>
      <c r="D72" s="14">
        <v>0.16734056</v>
      </c>
      <c r="E72" s="14">
        <f t="shared" si="1"/>
        <v>-3.9055349999999989E-2</v>
      </c>
      <c r="F72" s="21">
        <v>9.6731110000000008E-25</v>
      </c>
      <c r="G72" s="21">
        <v>5.384698E-24</v>
      </c>
      <c r="H72" s="14">
        <v>0.1189926</v>
      </c>
      <c r="I72" s="15"/>
      <c r="J72" s="15"/>
      <c r="K72" s="7"/>
    </row>
    <row r="73" spans="1:11" s="8" customFormat="1" ht="12" customHeight="1" x14ac:dyDescent="0.25">
      <c r="A73" s="19" t="s">
        <v>78</v>
      </c>
      <c r="B73" s="20" t="s">
        <v>79</v>
      </c>
      <c r="C73" s="14">
        <v>0.11846537</v>
      </c>
      <c r="D73" s="14">
        <v>8.6836709999999998E-2</v>
      </c>
      <c r="E73" s="14">
        <f t="shared" si="1"/>
        <v>3.1628660000000003E-2</v>
      </c>
      <c r="F73" s="21">
        <v>4.5789550000000001E-27</v>
      </c>
      <c r="G73" s="21">
        <v>4.49815E-26</v>
      </c>
      <c r="H73" s="14">
        <v>0.11503698</v>
      </c>
      <c r="I73" s="15" t="s">
        <v>163</v>
      </c>
      <c r="J73" s="15"/>
      <c r="K73" s="7"/>
    </row>
    <row r="74" spans="1:11" s="8" customFormat="1" ht="12" customHeight="1" x14ac:dyDescent="0.25">
      <c r="A74" s="19" t="s">
        <v>213</v>
      </c>
      <c r="B74" s="24" t="s">
        <v>214</v>
      </c>
      <c r="C74" s="14">
        <v>0.31808096000000002</v>
      </c>
      <c r="D74" s="14">
        <v>0.16354083999999999</v>
      </c>
      <c r="E74" s="14">
        <f t="shared" si="1"/>
        <v>0.15454012000000003</v>
      </c>
      <c r="F74" s="21">
        <v>4.3759699999999997E-24</v>
      </c>
      <c r="G74" s="21">
        <v>2.0299639999999999E-23</v>
      </c>
      <c r="H74" s="14">
        <v>0.31117503000000002</v>
      </c>
      <c r="I74" s="15"/>
      <c r="J74" s="15"/>
      <c r="K74" s="7"/>
    </row>
    <row r="75" spans="1:11" s="8" customFormat="1" ht="12" customHeight="1" x14ac:dyDescent="0.25">
      <c r="A75" s="19" t="s">
        <v>80</v>
      </c>
      <c r="B75" s="20" t="s">
        <v>81</v>
      </c>
      <c r="C75" s="14">
        <v>0.4474882</v>
      </c>
      <c r="D75" s="14">
        <v>0.28251354000000001</v>
      </c>
      <c r="E75" s="14">
        <f t="shared" si="1"/>
        <v>0.16497466</v>
      </c>
      <c r="F75" s="21">
        <v>8.9727989999999999E-29</v>
      </c>
      <c r="G75" s="21">
        <v>1.873072E-27</v>
      </c>
      <c r="H75" s="14">
        <v>8.0437140000000004E-2</v>
      </c>
      <c r="I75" s="15" t="s">
        <v>163</v>
      </c>
      <c r="J75" s="15" t="s">
        <v>163</v>
      </c>
      <c r="K75" s="7"/>
    </row>
    <row r="76" spans="1:11" s="8" customFormat="1" ht="12" customHeight="1" x14ac:dyDescent="0.25">
      <c r="A76" s="19" t="s">
        <v>82</v>
      </c>
      <c r="B76" s="20" t="s">
        <v>81</v>
      </c>
      <c r="C76" s="14">
        <v>0.15953697</v>
      </c>
      <c r="D76" s="14">
        <v>7.0908360000000004E-2</v>
      </c>
      <c r="E76" s="14">
        <f t="shared" si="1"/>
        <v>8.8628609999999997E-2</v>
      </c>
      <c r="F76" s="21">
        <v>3.0890880000000001E-23</v>
      </c>
      <c r="G76" s="21">
        <v>1.258238E-22</v>
      </c>
      <c r="H76" s="14">
        <v>6.6869239999999996E-2</v>
      </c>
      <c r="I76" s="15" t="s">
        <v>163</v>
      </c>
      <c r="J76" s="15"/>
      <c r="K76" s="7"/>
    </row>
    <row r="77" spans="1:11" s="8" customFormat="1" ht="12" customHeight="1" x14ac:dyDescent="0.25">
      <c r="A77" s="19" t="s">
        <v>215</v>
      </c>
      <c r="B77" s="20" t="s">
        <v>81</v>
      </c>
      <c r="C77" s="14">
        <v>0.83087736000000001</v>
      </c>
      <c r="D77" s="14">
        <v>0.81346657</v>
      </c>
      <c r="E77" s="14">
        <f t="shared" si="1"/>
        <v>1.7410790000000009E-2</v>
      </c>
      <c r="F77" s="21">
        <v>2.8505949999999999E-29</v>
      </c>
      <c r="G77" s="21">
        <v>6.8007049999999999E-28</v>
      </c>
      <c r="H77" s="14">
        <v>0.35265278999999999</v>
      </c>
      <c r="I77" s="15" t="s">
        <v>163</v>
      </c>
      <c r="J77" s="15"/>
      <c r="K77" s="7"/>
    </row>
    <row r="78" spans="1:11" s="8" customFormat="1" ht="12" customHeight="1" x14ac:dyDescent="0.25">
      <c r="A78" s="19" t="s">
        <v>83</v>
      </c>
      <c r="B78" s="20" t="s">
        <v>84</v>
      </c>
      <c r="C78" s="14">
        <v>0.81050812999999999</v>
      </c>
      <c r="D78" s="14">
        <v>0.76555788999999996</v>
      </c>
      <c r="E78" s="14">
        <f t="shared" si="1"/>
        <v>4.495024000000003E-2</v>
      </c>
      <c r="F78" s="21">
        <v>1.389576E-25</v>
      </c>
      <c r="G78" s="21">
        <v>9.6691319999999998E-25</v>
      </c>
      <c r="H78" s="14">
        <v>0.1041977</v>
      </c>
      <c r="I78" s="15" t="s">
        <v>163</v>
      </c>
      <c r="J78" s="15"/>
      <c r="K78" s="7"/>
    </row>
    <row r="79" spans="1:11" s="8" customFormat="1" ht="12" customHeight="1" x14ac:dyDescent="0.25">
      <c r="A79" s="19" t="s">
        <v>85</v>
      </c>
      <c r="B79" s="20" t="s">
        <v>84</v>
      </c>
      <c r="C79" s="14">
        <v>0.64740140999999995</v>
      </c>
      <c r="D79" s="14">
        <v>0.26870713000000002</v>
      </c>
      <c r="E79" s="14">
        <f t="shared" si="1"/>
        <v>0.37869427999999994</v>
      </c>
      <c r="F79" s="21">
        <v>1.00489E-30</v>
      </c>
      <c r="G79" s="21">
        <v>5.5938900000000003E-29</v>
      </c>
      <c r="H79" s="14">
        <v>0.10322145000000001</v>
      </c>
      <c r="I79" s="15" t="s">
        <v>163</v>
      </c>
      <c r="J79" s="15"/>
      <c r="K79" s="7"/>
    </row>
    <row r="80" spans="1:11" s="8" customFormat="1" ht="12" customHeight="1" x14ac:dyDescent="0.25">
      <c r="A80" s="19" t="s">
        <v>86</v>
      </c>
      <c r="B80" s="20" t="s">
        <v>84</v>
      </c>
      <c r="C80" s="14">
        <v>0.45006931999999999</v>
      </c>
      <c r="D80" s="14">
        <v>0.16026254000000001</v>
      </c>
      <c r="E80" s="14">
        <f t="shared" si="1"/>
        <v>0.28980677999999999</v>
      </c>
      <c r="F80" s="21">
        <v>6.5654719999999997E-28</v>
      </c>
      <c r="G80" s="21">
        <v>7.6177439999999997E-27</v>
      </c>
      <c r="H80" s="14">
        <v>8.7931120000000002E-2</v>
      </c>
      <c r="I80" s="15" t="s">
        <v>163</v>
      </c>
      <c r="J80" s="15"/>
      <c r="K80" s="7"/>
    </row>
    <row r="81" spans="1:11" s="8" customFormat="1" ht="12" customHeight="1" x14ac:dyDescent="0.25">
      <c r="A81" s="19" t="s">
        <v>87</v>
      </c>
      <c r="B81" s="20" t="s">
        <v>88</v>
      </c>
      <c r="C81" s="14">
        <v>0.10080939</v>
      </c>
      <c r="D81" s="14">
        <v>9.8567539999999995E-2</v>
      </c>
      <c r="E81" s="14">
        <f t="shared" si="1"/>
        <v>2.2418500000000036E-3</v>
      </c>
      <c r="F81" s="21">
        <v>6.470766E-15</v>
      </c>
      <c r="G81" s="21">
        <v>1.3256570000000001E-14</v>
      </c>
      <c r="H81" s="14">
        <v>0.17213635999999999</v>
      </c>
      <c r="I81" s="15"/>
      <c r="J81" s="15"/>
      <c r="K81" s="7"/>
    </row>
    <row r="82" spans="1:11" s="8" customFormat="1" ht="12" customHeight="1" x14ac:dyDescent="0.25">
      <c r="A82" s="19" t="s">
        <v>216</v>
      </c>
      <c r="B82" s="20" t="s">
        <v>88</v>
      </c>
      <c r="C82" s="14">
        <v>0.49069178000000002</v>
      </c>
      <c r="D82" s="14">
        <v>0.19393846000000001</v>
      </c>
      <c r="E82" s="14">
        <f t="shared" si="1"/>
        <v>0.29675331999999999</v>
      </c>
      <c r="F82" s="21">
        <v>5.1180840000000002E-16</v>
      </c>
      <c r="G82" s="21">
        <v>1.1100259999999999E-15</v>
      </c>
      <c r="H82" s="14">
        <v>0.45000245</v>
      </c>
      <c r="I82" s="15"/>
      <c r="J82" s="15"/>
      <c r="K82" s="7"/>
    </row>
    <row r="83" spans="1:11" s="9" customFormat="1" ht="24" customHeight="1" x14ac:dyDescent="0.25">
      <c r="A83" s="19" t="s">
        <v>89</v>
      </c>
      <c r="B83" s="20" t="s">
        <v>90</v>
      </c>
      <c r="C83" s="14">
        <v>0.47472125999999998</v>
      </c>
      <c r="D83" s="14">
        <v>0.21599515999999999</v>
      </c>
      <c r="E83" s="14">
        <f t="shared" si="1"/>
        <v>0.25872609999999996</v>
      </c>
      <c r="F83" s="21">
        <v>1.7960419999999999E-30</v>
      </c>
      <c r="G83" s="21">
        <v>5.9987809999999998E-29</v>
      </c>
      <c r="H83" s="14">
        <v>8.0005419999999994E-2</v>
      </c>
      <c r="I83" s="15" t="s">
        <v>163</v>
      </c>
      <c r="J83" s="15"/>
      <c r="K83" s="6"/>
    </row>
    <row r="84" spans="1:11" s="9" customFormat="1" ht="24" customHeight="1" x14ac:dyDescent="0.25">
      <c r="A84" s="19" t="s">
        <v>91</v>
      </c>
      <c r="B84" s="20" t="s">
        <v>90</v>
      </c>
      <c r="C84" s="14">
        <v>0.86929246999999998</v>
      </c>
      <c r="D84" s="14">
        <v>0.90088215000000005</v>
      </c>
      <c r="E84" s="14">
        <f t="shared" si="1"/>
        <v>-3.1589680000000064E-2</v>
      </c>
      <c r="F84" s="21">
        <v>1.297438E-28</v>
      </c>
      <c r="G84" s="21">
        <v>2.4074679999999999E-27</v>
      </c>
      <c r="H84" s="14">
        <v>0.10048439000000001</v>
      </c>
      <c r="I84" s="15" t="s">
        <v>163</v>
      </c>
      <c r="J84" s="15"/>
      <c r="K84" s="6"/>
    </row>
    <row r="85" spans="1:11" s="8" customFormat="1" ht="12" customHeight="1" x14ac:dyDescent="0.25">
      <c r="A85" s="19" t="s">
        <v>92</v>
      </c>
      <c r="B85" s="20" t="s">
        <v>93</v>
      </c>
      <c r="C85" s="14">
        <v>0.85254651999999997</v>
      </c>
      <c r="D85" s="14">
        <v>0.79915048</v>
      </c>
      <c r="E85" s="14">
        <f t="shared" si="1"/>
        <v>5.3396039999999978E-2</v>
      </c>
      <c r="F85" s="21">
        <v>2.7862849999999999E-13</v>
      </c>
      <c r="G85" s="21">
        <v>4.8469750000000002E-13</v>
      </c>
      <c r="H85" s="14">
        <v>0.17972381000000001</v>
      </c>
      <c r="I85" s="15" t="s">
        <v>163</v>
      </c>
      <c r="J85" s="15" t="s">
        <v>163</v>
      </c>
      <c r="K85" s="7"/>
    </row>
    <row r="86" spans="1:11" s="8" customFormat="1" ht="12" customHeight="1" x14ac:dyDescent="0.25">
      <c r="A86" s="19" t="s">
        <v>94</v>
      </c>
      <c r="B86" s="20" t="s">
        <v>95</v>
      </c>
      <c r="C86" s="14">
        <v>0.85741617000000003</v>
      </c>
      <c r="D86" s="14">
        <v>0.79096745999999996</v>
      </c>
      <c r="E86" s="14">
        <f t="shared" si="1"/>
        <v>6.6448710000000077E-2</v>
      </c>
      <c r="F86" s="21">
        <v>9.8762459999999998E-20</v>
      </c>
      <c r="G86" s="21">
        <v>2.617989E-19</v>
      </c>
      <c r="H86" s="14">
        <v>4.6860640000000002E-2</v>
      </c>
      <c r="I86" s="15" t="s">
        <v>163</v>
      </c>
      <c r="J86" s="15"/>
      <c r="K86" s="7"/>
    </row>
    <row r="87" spans="1:11" s="8" customFormat="1" ht="12" customHeight="1" x14ac:dyDescent="0.25">
      <c r="A87" s="19" t="s">
        <v>217</v>
      </c>
      <c r="B87" s="24" t="s">
        <v>218</v>
      </c>
      <c r="C87" s="14">
        <v>0.70966021000000001</v>
      </c>
      <c r="D87" s="14">
        <v>0.68240904000000002</v>
      </c>
      <c r="E87" s="14">
        <f t="shared" si="1"/>
        <v>2.7251169999999991E-2</v>
      </c>
      <c r="F87" s="21">
        <v>4.4673999999999998E-6</v>
      </c>
      <c r="G87" s="21">
        <v>5.7833789999999996E-6</v>
      </c>
      <c r="H87" s="14">
        <v>0.49533428000000002</v>
      </c>
      <c r="I87" s="15"/>
      <c r="J87" s="15"/>
      <c r="K87" s="7"/>
    </row>
    <row r="88" spans="1:11" s="8" customFormat="1" ht="12" customHeight="1" x14ac:dyDescent="0.25">
      <c r="A88" s="19" t="s">
        <v>219</v>
      </c>
      <c r="B88" s="24" t="s">
        <v>218</v>
      </c>
      <c r="C88" s="14">
        <v>0.15149191000000001</v>
      </c>
      <c r="D88" s="14">
        <v>7.8196160000000001E-2</v>
      </c>
      <c r="E88" s="14">
        <f t="shared" si="1"/>
        <v>7.3295750000000007E-2</v>
      </c>
      <c r="F88" s="21">
        <v>6.4888959999999997E-6</v>
      </c>
      <c r="G88" s="21">
        <v>8.3357349999999996E-6</v>
      </c>
      <c r="H88" s="14">
        <v>0.62560462999999999</v>
      </c>
      <c r="I88" s="15"/>
      <c r="J88" s="15"/>
      <c r="K88" s="7"/>
    </row>
    <row r="89" spans="1:11" s="8" customFormat="1" ht="12" customHeight="1" x14ac:dyDescent="0.25">
      <c r="A89" s="19" t="s">
        <v>220</v>
      </c>
      <c r="B89" s="25" t="s">
        <v>272</v>
      </c>
      <c r="C89" s="14">
        <v>0.20951765</v>
      </c>
      <c r="D89" s="14">
        <v>0.12656779000000001</v>
      </c>
      <c r="E89" s="14">
        <f t="shared" si="1"/>
        <v>8.2949859999999986E-2</v>
      </c>
      <c r="F89" s="21">
        <v>6.5092159999999996E-15</v>
      </c>
      <c r="G89" s="21">
        <v>1.3256570000000001E-14</v>
      </c>
      <c r="H89" s="14">
        <v>0.28837694000000003</v>
      </c>
      <c r="I89" s="15"/>
      <c r="J89" s="15"/>
      <c r="K89" s="7"/>
    </row>
    <row r="90" spans="1:11" s="8" customFormat="1" ht="12" customHeight="1" x14ac:dyDescent="0.25">
      <c r="A90" s="19" t="s">
        <v>96</v>
      </c>
      <c r="B90" s="20" t="s">
        <v>97</v>
      </c>
      <c r="C90" s="14">
        <v>0.45378106000000001</v>
      </c>
      <c r="D90" s="14">
        <v>0.29000830999999999</v>
      </c>
      <c r="E90" s="14">
        <f t="shared" si="1"/>
        <v>0.16377275000000002</v>
      </c>
      <c r="F90" s="21">
        <v>4.9561590000000002E-28</v>
      </c>
      <c r="G90" s="21">
        <v>6.3667569999999999E-27</v>
      </c>
      <c r="H90" s="14">
        <v>6.7858489999999994E-2</v>
      </c>
      <c r="I90" s="15" t="s">
        <v>271</v>
      </c>
      <c r="J90" s="15"/>
      <c r="K90" s="7"/>
    </row>
    <row r="91" spans="1:11" s="8" customFormat="1" ht="19.5" customHeight="1" x14ac:dyDescent="0.25">
      <c r="A91" s="19" t="s">
        <v>221</v>
      </c>
      <c r="B91" s="24" t="s">
        <v>222</v>
      </c>
      <c r="C91" s="14">
        <v>0.76798261000000001</v>
      </c>
      <c r="D91" s="14">
        <v>0.61607893000000002</v>
      </c>
      <c r="E91" s="14">
        <f t="shared" si="1"/>
        <v>0.15190367999999999</v>
      </c>
      <c r="F91" s="21">
        <v>2.229343E-13</v>
      </c>
      <c r="G91" s="21">
        <v>3.9189510000000003E-13</v>
      </c>
      <c r="H91" s="14">
        <v>0.39225082999999999</v>
      </c>
      <c r="I91" s="15"/>
      <c r="J91" s="15"/>
      <c r="K91" s="7"/>
    </row>
    <row r="92" spans="1:11" s="9" customFormat="1" ht="24.75" customHeight="1" x14ac:dyDescent="0.25">
      <c r="A92" s="19" t="s">
        <v>99</v>
      </c>
      <c r="B92" s="20" t="s">
        <v>100</v>
      </c>
      <c r="C92" s="14">
        <v>0.20973922</v>
      </c>
      <c r="D92" s="14">
        <v>0.22384652999999999</v>
      </c>
      <c r="E92" s="14">
        <f t="shared" si="1"/>
        <v>-1.4107309999999984E-2</v>
      </c>
      <c r="F92" s="21">
        <v>1.9979070000000001E-9</v>
      </c>
      <c r="G92" s="21">
        <v>2.9526590000000001E-9</v>
      </c>
      <c r="H92" s="14">
        <v>0.17998165999999999</v>
      </c>
      <c r="I92" s="15" t="s">
        <v>163</v>
      </c>
      <c r="J92" s="15"/>
      <c r="K92" s="6"/>
    </row>
    <row r="93" spans="1:11" s="8" customFormat="1" ht="11.25" customHeight="1" x14ac:dyDescent="0.25">
      <c r="A93" s="19" t="s">
        <v>223</v>
      </c>
      <c r="B93" s="24" t="s">
        <v>224</v>
      </c>
      <c r="C93" s="14">
        <v>0.81621228999999995</v>
      </c>
      <c r="D93" s="14">
        <v>0.76133275</v>
      </c>
      <c r="E93" s="14">
        <f t="shared" si="1"/>
        <v>5.4879539999999949E-2</v>
      </c>
      <c r="F93" s="21">
        <v>2.8120260000000001E-2</v>
      </c>
      <c r="G93" s="21">
        <v>3.1730300000000003E-2</v>
      </c>
      <c r="H93" s="14">
        <v>0.72500500000000001</v>
      </c>
      <c r="I93" s="15"/>
      <c r="J93" s="15"/>
      <c r="K93" s="7"/>
    </row>
    <row r="94" spans="1:11" s="8" customFormat="1" ht="11.25" customHeight="1" x14ac:dyDescent="0.25">
      <c r="A94" s="19" t="s">
        <v>225</v>
      </c>
      <c r="B94" s="24" t="s">
        <v>226</v>
      </c>
      <c r="C94" s="14">
        <v>0.16716564</v>
      </c>
      <c r="D94" s="14">
        <v>0.17414273999999999</v>
      </c>
      <c r="E94" s="14">
        <f t="shared" si="1"/>
        <v>-6.9770999999999861E-3</v>
      </c>
      <c r="F94" s="21">
        <v>1.104491E-2</v>
      </c>
      <c r="G94" s="21">
        <v>1.272069E-2</v>
      </c>
      <c r="H94" s="14">
        <v>0.27687898</v>
      </c>
      <c r="I94" s="15"/>
      <c r="J94" s="15"/>
      <c r="K94" s="7"/>
    </row>
    <row r="95" spans="1:11" s="8" customFormat="1" ht="11.25" customHeight="1" x14ac:dyDescent="0.25">
      <c r="A95" s="19" t="s">
        <v>227</v>
      </c>
      <c r="B95" s="24" t="s">
        <v>226</v>
      </c>
      <c r="C95" s="14">
        <v>0.17436107000000001</v>
      </c>
      <c r="D95" s="14">
        <v>9.6814849999999994E-2</v>
      </c>
      <c r="E95" s="14">
        <f t="shared" si="1"/>
        <v>7.7546220000000013E-2</v>
      </c>
      <c r="F95" s="21">
        <v>1.071835E-2</v>
      </c>
      <c r="G95" s="21">
        <v>1.243031E-2</v>
      </c>
      <c r="H95" s="14">
        <v>0.11719942</v>
      </c>
      <c r="I95" s="15"/>
      <c r="J95" s="15"/>
      <c r="K95" s="7"/>
    </row>
    <row r="96" spans="1:11" s="8" customFormat="1" ht="11.25" customHeight="1" x14ac:dyDescent="0.25">
      <c r="A96" s="19" t="s">
        <v>228</v>
      </c>
      <c r="B96" s="24" t="s">
        <v>229</v>
      </c>
      <c r="C96" s="14">
        <v>0.13753615999999999</v>
      </c>
      <c r="D96" s="14">
        <v>9.7178769999999998E-2</v>
      </c>
      <c r="E96" s="14">
        <f t="shared" si="1"/>
        <v>4.0357389999999993E-2</v>
      </c>
      <c r="F96" s="21">
        <v>6.8815530000000006E-11</v>
      </c>
      <c r="G96" s="21">
        <v>1.094495E-10</v>
      </c>
      <c r="H96" s="14">
        <v>0.21282896000000001</v>
      </c>
      <c r="I96" s="15" t="s">
        <v>163</v>
      </c>
      <c r="J96" s="15"/>
      <c r="K96" s="7"/>
    </row>
    <row r="97" spans="1:11" s="8" customFormat="1" ht="11.25" customHeight="1" x14ac:dyDescent="0.25">
      <c r="A97" s="19" t="s">
        <v>101</v>
      </c>
      <c r="B97" s="20" t="s">
        <v>102</v>
      </c>
      <c r="C97" s="14">
        <v>0.55876501000000001</v>
      </c>
      <c r="D97" s="14">
        <v>0.28134340000000002</v>
      </c>
      <c r="E97" s="14">
        <f t="shared" si="1"/>
        <v>0.27742160999999999</v>
      </c>
      <c r="F97" s="21">
        <v>3.6552380000000001E-31</v>
      </c>
      <c r="G97" s="21">
        <v>3.0521239999999998E-29</v>
      </c>
      <c r="H97" s="14">
        <v>6.9892330000000003E-2</v>
      </c>
      <c r="I97" s="15" t="s">
        <v>163</v>
      </c>
      <c r="J97" s="15"/>
      <c r="K97" s="7"/>
    </row>
    <row r="98" spans="1:11" s="8" customFormat="1" ht="11.25" customHeight="1" x14ac:dyDescent="0.25">
      <c r="A98" s="19" t="s">
        <v>230</v>
      </c>
      <c r="B98" s="20" t="s">
        <v>104</v>
      </c>
      <c r="C98" s="14">
        <v>0.91993190000000002</v>
      </c>
      <c r="D98" s="14">
        <v>0.91205068</v>
      </c>
      <c r="E98" s="14">
        <f t="shared" si="1"/>
        <v>7.8812200000000221E-3</v>
      </c>
      <c r="F98" s="21">
        <v>6.7700500000000005E-8</v>
      </c>
      <c r="G98" s="21">
        <v>9.4216530000000005E-8</v>
      </c>
      <c r="H98" s="14">
        <v>0.65738437000000005</v>
      </c>
      <c r="I98" s="15"/>
      <c r="J98" s="15"/>
      <c r="K98" s="7"/>
    </row>
    <row r="99" spans="1:11" s="8" customFormat="1" ht="11.25" customHeight="1" x14ac:dyDescent="0.25">
      <c r="A99" s="19" t="s">
        <v>103</v>
      </c>
      <c r="B99" s="20" t="s">
        <v>104</v>
      </c>
      <c r="C99" s="14">
        <v>0.74145068999999997</v>
      </c>
      <c r="D99" s="14">
        <v>0.80722590000000005</v>
      </c>
      <c r="E99" s="14">
        <f t="shared" si="1"/>
        <v>-6.5775210000000084E-2</v>
      </c>
      <c r="F99" s="21">
        <v>1.0318609999999999E-20</v>
      </c>
      <c r="G99" s="21">
        <v>3.0771560000000002E-20</v>
      </c>
      <c r="H99" s="14">
        <v>0.19756238000000001</v>
      </c>
      <c r="I99" s="15" t="s">
        <v>163</v>
      </c>
      <c r="J99" s="15"/>
      <c r="K99" s="7"/>
    </row>
    <row r="100" spans="1:11" s="8" customFormat="1" ht="11.25" customHeight="1" x14ac:dyDescent="0.25">
      <c r="A100" s="19" t="s">
        <v>105</v>
      </c>
      <c r="B100" s="20" t="s">
        <v>106</v>
      </c>
      <c r="C100" s="14">
        <v>0.13570261</v>
      </c>
      <c r="D100" s="14">
        <v>0.12720117</v>
      </c>
      <c r="E100" s="14">
        <f t="shared" si="1"/>
        <v>8.501439999999999E-3</v>
      </c>
      <c r="F100" s="21">
        <v>4.243641E-5</v>
      </c>
      <c r="G100" s="21">
        <v>5.3688479999999998E-5</v>
      </c>
      <c r="H100" s="14">
        <v>7.8171669999999999E-2</v>
      </c>
      <c r="I100" s="15"/>
      <c r="J100" s="15"/>
      <c r="K100" s="7"/>
    </row>
    <row r="101" spans="1:11" s="8" customFormat="1" ht="11.25" customHeight="1" x14ac:dyDescent="0.25">
      <c r="A101" s="19" t="s">
        <v>107</v>
      </c>
      <c r="B101" s="20" t="s">
        <v>108</v>
      </c>
      <c r="C101" s="14">
        <v>0.32196649999999999</v>
      </c>
      <c r="D101" s="14">
        <v>0.31073148</v>
      </c>
      <c r="E101" s="14">
        <f t="shared" si="1"/>
        <v>1.1235019999999984E-2</v>
      </c>
      <c r="F101" s="21">
        <v>4.1065670000000001E-18</v>
      </c>
      <c r="G101" s="21">
        <v>9.6591080000000004E-18</v>
      </c>
      <c r="H101" s="14">
        <v>0.10462768</v>
      </c>
      <c r="I101" s="15" t="s">
        <v>163</v>
      </c>
      <c r="J101" s="15"/>
      <c r="K101" s="7"/>
    </row>
    <row r="102" spans="1:11" s="8" customFormat="1" ht="11.25" customHeight="1" x14ac:dyDescent="0.25">
      <c r="A102" s="19" t="s">
        <v>109</v>
      </c>
      <c r="B102" s="20" t="s">
        <v>108</v>
      </c>
      <c r="C102" s="14">
        <v>0.11198845</v>
      </c>
      <c r="D102" s="14">
        <v>7.2149430000000001E-2</v>
      </c>
      <c r="E102" s="14">
        <f t="shared" si="1"/>
        <v>3.9839020000000003E-2</v>
      </c>
      <c r="F102" s="21">
        <v>2.2192949999999999E-23</v>
      </c>
      <c r="G102" s="21">
        <v>9.2655559999999997E-23</v>
      </c>
      <c r="H102" s="14">
        <v>0.16482005</v>
      </c>
      <c r="I102" s="15"/>
      <c r="J102" s="15"/>
      <c r="K102" s="7"/>
    </row>
    <row r="103" spans="1:11" s="8" customFormat="1" ht="11.25" customHeight="1" x14ac:dyDescent="0.25">
      <c r="A103" s="19" t="s">
        <v>110</v>
      </c>
      <c r="B103" s="20" t="s">
        <v>111</v>
      </c>
      <c r="C103" s="14">
        <v>6.3456139999999994E-2</v>
      </c>
      <c r="D103" s="14">
        <v>7.7848379999999995E-2</v>
      </c>
      <c r="E103" s="14">
        <f t="shared" si="1"/>
        <v>-1.4392240000000001E-2</v>
      </c>
      <c r="F103" s="21">
        <v>4.2605369999999999E-26</v>
      </c>
      <c r="G103" s="21">
        <v>3.2341350000000002E-25</v>
      </c>
      <c r="H103" s="14">
        <v>0.11005344</v>
      </c>
      <c r="I103" s="15" t="s">
        <v>163</v>
      </c>
      <c r="J103" s="15"/>
      <c r="K103" s="7"/>
    </row>
    <row r="104" spans="1:11" s="8" customFormat="1" ht="11.25" customHeight="1" x14ac:dyDescent="0.25">
      <c r="A104" s="19" t="s">
        <v>112</v>
      </c>
      <c r="B104" s="20" t="s">
        <v>113</v>
      </c>
      <c r="C104" s="14">
        <v>0.18755606999999999</v>
      </c>
      <c r="D104" s="14">
        <v>0.13055330000000001</v>
      </c>
      <c r="E104" s="14">
        <f t="shared" si="1"/>
        <v>5.700276999999998E-2</v>
      </c>
      <c r="F104" s="21">
        <v>9.7412329999999998E-20</v>
      </c>
      <c r="G104" s="21">
        <v>2.617989E-19</v>
      </c>
      <c r="H104" s="14">
        <v>0.1294218</v>
      </c>
      <c r="I104" s="15" t="s">
        <v>163</v>
      </c>
      <c r="J104" s="15"/>
      <c r="K104" s="7"/>
    </row>
    <row r="105" spans="1:11" s="8" customFormat="1" ht="11.25" customHeight="1" x14ac:dyDescent="0.25">
      <c r="A105" s="19" t="s">
        <v>114</v>
      </c>
      <c r="B105" s="20" t="s">
        <v>115</v>
      </c>
      <c r="C105" s="14">
        <v>0.20290079999999999</v>
      </c>
      <c r="D105" s="14">
        <v>0.20420712999999999</v>
      </c>
      <c r="E105" s="14">
        <f t="shared" si="1"/>
        <v>-1.3063299999999944E-3</v>
      </c>
      <c r="F105" s="21">
        <v>3.7757229999999999E-7</v>
      </c>
      <c r="G105" s="21">
        <v>5.0443670000000003E-7</v>
      </c>
      <c r="H105" s="14">
        <v>0.14740018999999999</v>
      </c>
      <c r="I105" s="15" t="s">
        <v>163</v>
      </c>
      <c r="J105" s="15"/>
      <c r="K105" s="7"/>
    </row>
    <row r="106" spans="1:11" s="8" customFormat="1" ht="11.25" customHeight="1" x14ac:dyDescent="0.25">
      <c r="A106" s="19" t="s">
        <v>231</v>
      </c>
      <c r="B106" s="24" t="s">
        <v>232</v>
      </c>
      <c r="C106" s="14">
        <v>0.34788087000000001</v>
      </c>
      <c r="D106" s="14">
        <v>0.19798201000000001</v>
      </c>
      <c r="E106" s="14">
        <f t="shared" si="1"/>
        <v>0.14989885999999999</v>
      </c>
      <c r="F106" s="21">
        <v>1.3726730000000001E-5</v>
      </c>
      <c r="G106" s="21">
        <v>1.7498970000000001E-5</v>
      </c>
      <c r="H106" s="14">
        <v>0.21232680000000001</v>
      </c>
      <c r="I106" s="15"/>
      <c r="J106" s="15"/>
      <c r="K106" s="7"/>
    </row>
    <row r="107" spans="1:11" s="8" customFormat="1" ht="11.25" customHeight="1" x14ac:dyDescent="0.25">
      <c r="A107" s="19" t="s">
        <v>233</v>
      </c>
      <c r="B107" s="24" t="s">
        <v>234</v>
      </c>
      <c r="C107" s="14">
        <v>7.1403690000000006E-2</v>
      </c>
      <c r="D107" s="14">
        <v>8.6153229999999997E-2</v>
      </c>
      <c r="E107" s="14">
        <f t="shared" si="1"/>
        <v>-1.4749539999999992E-2</v>
      </c>
      <c r="F107" s="21">
        <v>1.8214549999999999E-18</v>
      </c>
      <c r="G107" s="21">
        <v>4.5937240000000003E-18</v>
      </c>
      <c r="H107" s="14">
        <v>0.82565328999999998</v>
      </c>
      <c r="I107" s="15"/>
      <c r="J107" s="15"/>
      <c r="K107" s="7"/>
    </row>
    <row r="108" spans="1:11" s="8" customFormat="1" ht="11.25" customHeight="1" x14ac:dyDescent="0.25">
      <c r="A108" s="19" t="s">
        <v>235</v>
      </c>
      <c r="B108" s="24" t="s">
        <v>234</v>
      </c>
      <c r="C108" s="14">
        <v>0.37012437999999998</v>
      </c>
      <c r="D108" s="14">
        <v>0.38410171999999998</v>
      </c>
      <c r="E108" s="14">
        <f t="shared" si="1"/>
        <v>-1.3977340000000005E-2</v>
      </c>
      <c r="F108" s="21">
        <v>1.3090600000000001E-12</v>
      </c>
      <c r="G108" s="21">
        <v>2.2082130000000001E-12</v>
      </c>
      <c r="H108" s="14">
        <v>0.58758663</v>
      </c>
      <c r="I108" s="15"/>
      <c r="J108" s="15"/>
      <c r="K108" s="7"/>
    </row>
    <row r="109" spans="1:11" s="8" customFormat="1" ht="11.25" customHeight="1" x14ac:dyDescent="0.25">
      <c r="A109" s="19" t="s">
        <v>116</v>
      </c>
      <c r="B109" s="20" t="s">
        <v>117</v>
      </c>
      <c r="C109" s="14">
        <v>0.37188810999999999</v>
      </c>
      <c r="D109" s="14">
        <v>0.27416315000000002</v>
      </c>
      <c r="E109" s="14">
        <f t="shared" si="1"/>
        <v>9.7724959999999972E-2</v>
      </c>
      <c r="F109" s="21">
        <v>1.727792E-24</v>
      </c>
      <c r="G109" s="21">
        <v>8.7436749999999996E-24</v>
      </c>
      <c r="H109" s="14">
        <v>8.3524860000000006E-2</v>
      </c>
      <c r="I109" s="15" t="s">
        <v>163</v>
      </c>
      <c r="J109" s="15"/>
      <c r="K109" s="7"/>
    </row>
    <row r="110" spans="1:11" s="8" customFormat="1" ht="11.25" customHeight="1" x14ac:dyDescent="0.25">
      <c r="A110" s="19" t="s">
        <v>236</v>
      </c>
      <c r="B110" s="24" t="s">
        <v>237</v>
      </c>
      <c r="C110" s="14">
        <v>0.82294073999999995</v>
      </c>
      <c r="D110" s="14">
        <v>0.72773878000000003</v>
      </c>
      <c r="E110" s="14">
        <f t="shared" si="1"/>
        <v>9.5201959999999919E-2</v>
      </c>
      <c r="F110" s="21">
        <v>1.709856E-22</v>
      </c>
      <c r="G110" s="21">
        <v>6.6406039999999996E-22</v>
      </c>
      <c r="H110" s="14">
        <v>0.36759458</v>
      </c>
      <c r="I110" s="15" t="s">
        <v>271</v>
      </c>
      <c r="J110" s="15" t="s">
        <v>163</v>
      </c>
      <c r="K110" s="7"/>
    </row>
    <row r="111" spans="1:11" s="9" customFormat="1" ht="24.75" customHeight="1" x14ac:dyDescent="0.25">
      <c r="A111" s="19" t="s">
        <v>118</v>
      </c>
      <c r="B111" s="20" t="s">
        <v>119</v>
      </c>
      <c r="C111" s="14">
        <v>0.90350487000000002</v>
      </c>
      <c r="D111" s="14">
        <v>0.88468963</v>
      </c>
      <c r="E111" s="14">
        <f t="shared" si="1"/>
        <v>1.8815240000000011E-2</v>
      </c>
      <c r="F111" s="21">
        <v>1.1423280000000001E-13</v>
      </c>
      <c r="G111" s="21">
        <v>2.1196520000000001E-13</v>
      </c>
      <c r="H111" s="14">
        <v>0.19634233000000001</v>
      </c>
      <c r="I111" s="15" t="s">
        <v>163</v>
      </c>
      <c r="J111" s="15"/>
      <c r="K111" s="6"/>
    </row>
    <row r="112" spans="1:11" s="8" customFormat="1" ht="11.25" customHeight="1" x14ac:dyDescent="0.25">
      <c r="A112" s="19" t="s">
        <v>120</v>
      </c>
      <c r="B112" s="20" t="s">
        <v>121</v>
      </c>
      <c r="C112" s="14">
        <v>0.56162124999999996</v>
      </c>
      <c r="D112" s="14">
        <v>0.29089556</v>
      </c>
      <c r="E112" s="14">
        <f t="shared" si="1"/>
        <v>0.27072568999999996</v>
      </c>
      <c r="F112" s="21">
        <v>2.6248139999999999E-14</v>
      </c>
      <c r="G112" s="21">
        <v>5.0384369999999998E-14</v>
      </c>
      <c r="H112" s="14">
        <v>0.12423132000000001</v>
      </c>
      <c r="I112" s="15"/>
      <c r="J112" s="15"/>
      <c r="K112" s="7"/>
    </row>
    <row r="113" spans="1:11" s="8" customFormat="1" ht="11.25" customHeight="1" x14ac:dyDescent="0.25">
      <c r="A113" s="19" t="s">
        <v>122</v>
      </c>
      <c r="B113" s="20" t="s">
        <v>123</v>
      </c>
      <c r="C113" s="14">
        <v>0.74524303000000003</v>
      </c>
      <c r="D113" s="14">
        <v>0.69870361000000003</v>
      </c>
      <c r="E113" s="14">
        <f t="shared" si="1"/>
        <v>4.6539419999999998E-2</v>
      </c>
      <c r="F113" s="21">
        <v>2.0887499999999999E-17</v>
      </c>
      <c r="G113" s="21">
        <v>4.7138000000000003E-17</v>
      </c>
      <c r="H113" s="14">
        <v>0.12950740999999999</v>
      </c>
      <c r="I113" s="15" t="s">
        <v>163</v>
      </c>
      <c r="J113" s="15"/>
      <c r="K113" s="7"/>
    </row>
    <row r="114" spans="1:11" s="8" customFormat="1" ht="11.25" customHeight="1" x14ac:dyDescent="0.25">
      <c r="A114" s="19" t="s">
        <v>238</v>
      </c>
      <c r="B114" s="24" t="s">
        <v>239</v>
      </c>
      <c r="C114" s="14">
        <v>0.83225000999999998</v>
      </c>
      <c r="D114" s="14">
        <v>0.73084015000000002</v>
      </c>
      <c r="E114" s="14">
        <f t="shared" si="1"/>
        <v>0.10140985999999996</v>
      </c>
      <c r="F114" s="21">
        <v>2.0924660000000002E-21</v>
      </c>
      <c r="G114" s="21">
        <v>6.8518009999999997E-21</v>
      </c>
      <c r="H114" s="14">
        <v>0.38828227999999998</v>
      </c>
      <c r="I114" s="15"/>
      <c r="J114" s="15" t="s">
        <v>163</v>
      </c>
      <c r="K114" s="7"/>
    </row>
    <row r="115" spans="1:11" s="8" customFormat="1" ht="11.25" customHeight="1" x14ac:dyDescent="0.25">
      <c r="A115" s="19" t="s">
        <v>124</v>
      </c>
      <c r="B115" s="20" t="s">
        <v>125</v>
      </c>
      <c r="C115" s="14">
        <v>0.25874542</v>
      </c>
      <c r="D115" s="14">
        <v>0.23560734</v>
      </c>
      <c r="E115" s="14">
        <f t="shared" si="1"/>
        <v>2.3138080000000005E-2</v>
      </c>
      <c r="F115" s="21">
        <v>2.6864749999999997E-29</v>
      </c>
      <c r="G115" s="21">
        <v>6.8007049999999999E-28</v>
      </c>
      <c r="H115" s="14">
        <v>0.15904636</v>
      </c>
      <c r="I115" s="15"/>
      <c r="J115" s="15"/>
      <c r="K115" s="7"/>
    </row>
    <row r="116" spans="1:11" s="8" customFormat="1" ht="11.25" customHeight="1" x14ac:dyDescent="0.25">
      <c r="A116" s="19" t="s">
        <v>126</v>
      </c>
      <c r="B116" s="20" t="s">
        <v>127</v>
      </c>
      <c r="C116" s="14">
        <v>0.23123869999999999</v>
      </c>
      <c r="D116" s="14">
        <v>0.11561803</v>
      </c>
      <c r="E116" s="14">
        <f t="shared" si="1"/>
        <v>0.11562066999999999</v>
      </c>
      <c r="F116" s="21">
        <v>6.8422849999999998E-28</v>
      </c>
      <c r="G116" s="21">
        <v>7.6177439999999997E-27</v>
      </c>
      <c r="H116" s="14">
        <v>9.0253299999999995E-2</v>
      </c>
      <c r="I116" s="15" t="s">
        <v>163</v>
      </c>
      <c r="J116" s="15"/>
      <c r="K116" s="7"/>
    </row>
    <row r="117" spans="1:11" s="8" customFormat="1" ht="11.25" customHeight="1" x14ac:dyDescent="0.25">
      <c r="A117" s="19" t="s">
        <v>240</v>
      </c>
      <c r="B117" s="20" t="s">
        <v>128</v>
      </c>
      <c r="C117" s="14">
        <v>0.61875230000000003</v>
      </c>
      <c r="D117" s="14">
        <v>0.37284557000000002</v>
      </c>
      <c r="E117" s="14">
        <f t="shared" si="1"/>
        <v>0.24590673000000002</v>
      </c>
      <c r="F117" s="21">
        <v>1.9498480000000001E-8</v>
      </c>
      <c r="G117" s="21">
        <v>2.7595309999999999E-8</v>
      </c>
      <c r="H117" s="14">
        <v>0.59086843</v>
      </c>
      <c r="I117" s="15"/>
      <c r="J117" s="15"/>
      <c r="K117" s="7"/>
    </row>
    <row r="118" spans="1:11" s="8" customFormat="1" ht="11.25" customHeight="1" x14ac:dyDescent="0.25">
      <c r="A118" s="19" t="s">
        <v>241</v>
      </c>
      <c r="B118" s="20" t="s">
        <v>128</v>
      </c>
      <c r="C118" s="14">
        <v>0.59885748000000005</v>
      </c>
      <c r="D118" s="14">
        <v>0.45885674999999998</v>
      </c>
      <c r="E118" s="14">
        <f t="shared" si="1"/>
        <v>0.14000073000000007</v>
      </c>
      <c r="F118" s="21">
        <v>5.0372409999999996E-3</v>
      </c>
      <c r="G118" s="21">
        <v>5.9660939999999999E-3</v>
      </c>
      <c r="H118" s="14">
        <v>0.15368435999999999</v>
      </c>
      <c r="I118" s="15"/>
      <c r="J118" s="15"/>
      <c r="K118" s="7"/>
    </row>
    <row r="119" spans="1:11" s="8" customFormat="1" ht="11.25" customHeight="1" x14ac:dyDescent="0.25">
      <c r="A119" s="19" t="s">
        <v>242</v>
      </c>
      <c r="B119" s="24" t="s">
        <v>243</v>
      </c>
      <c r="C119" s="14">
        <v>0.72315680000000004</v>
      </c>
      <c r="D119" s="14">
        <v>0.51947555999999995</v>
      </c>
      <c r="E119" s="14">
        <f t="shared" si="1"/>
        <v>0.2036812400000001</v>
      </c>
      <c r="F119" s="21">
        <v>3.0295550000000002E-10</v>
      </c>
      <c r="G119" s="21">
        <v>4.6845900000000005E-10</v>
      </c>
      <c r="H119" s="14">
        <v>0.30588575000000001</v>
      </c>
      <c r="I119" s="15"/>
      <c r="J119" s="15" t="s">
        <v>163</v>
      </c>
      <c r="K119" s="7"/>
    </row>
    <row r="120" spans="1:11" s="8" customFormat="1" ht="11.25" customHeight="1" x14ac:dyDescent="0.25">
      <c r="A120" s="19" t="s">
        <v>129</v>
      </c>
      <c r="B120" s="20" t="s">
        <v>130</v>
      </c>
      <c r="C120" s="14">
        <v>0.64111635</v>
      </c>
      <c r="D120" s="14">
        <v>0.31174450999999997</v>
      </c>
      <c r="E120" s="14">
        <f t="shared" si="1"/>
        <v>0.32937184000000003</v>
      </c>
      <c r="F120" s="21">
        <v>1.614967E-21</v>
      </c>
      <c r="G120" s="21">
        <v>5.3939890000000003E-21</v>
      </c>
      <c r="H120" s="14">
        <v>6.4295229999999995E-2</v>
      </c>
      <c r="I120" s="15" t="s">
        <v>163</v>
      </c>
      <c r="J120" s="15" t="s">
        <v>163</v>
      </c>
      <c r="K120" s="7"/>
    </row>
    <row r="121" spans="1:11" s="8" customFormat="1" ht="11.25" customHeight="1" x14ac:dyDescent="0.25">
      <c r="A121" s="19" t="s">
        <v>244</v>
      </c>
      <c r="B121" s="24" t="s">
        <v>245</v>
      </c>
      <c r="C121" s="14">
        <v>0.70778231999999996</v>
      </c>
      <c r="D121" s="14">
        <v>0.63308299999999995</v>
      </c>
      <c r="E121" s="14">
        <f t="shared" si="1"/>
        <v>7.4699320000000013E-2</v>
      </c>
      <c r="F121" s="21">
        <v>1.0201529999999999E-7</v>
      </c>
      <c r="G121" s="21">
        <v>1.407979E-7</v>
      </c>
      <c r="H121" s="14">
        <v>0.34573494999999999</v>
      </c>
      <c r="I121" s="15"/>
      <c r="J121" s="15"/>
      <c r="K121" s="7"/>
    </row>
    <row r="122" spans="1:11" s="8" customFormat="1" ht="19.5" customHeight="1" x14ac:dyDescent="0.25">
      <c r="A122" s="19" t="s">
        <v>246</v>
      </c>
      <c r="B122" s="24" t="s">
        <v>247</v>
      </c>
      <c r="C122" s="14">
        <v>0.12706994999999999</v>
      </c>
      <c r="D122" s="14">
        <v>4.3529350000000001E-2</v>
      </c>
      <c r="E122" s="14">
        <f t="shared" si="1"/>
        <v>8.3540599999999993E-2</v>
      </c>
      <c r="F122" s="21">
        <v>1.3551479999999999E-4</v>
      </c>
      <c r="G122" s="21">
        <v>1.7015770000000001E-4</v>
      </c>
      <c r="H122" s="14">
        <v>0.40852463999999999</v>
      </c>
      <c r="I122" s="15"/>
      <c r="J122" s="15" t="s">
        <v>163</v>
      </c>
      <c r="K122" s="7"/>
    </row>
    <row r="123" spans="1:11" s="8" customFormat="1" ht="11.25" customHeight="1" x14ac:dyDescent="0.25">
      <c r="A123" s="19" t="s">
        <v>131</v>
      </c>
      <c r="B123" s="20" t="s">
        <v>132</v>
      </c>
      <c r="C123" s="14">
        <v>0.24926682999999999</v>
      </c>
      <c r="D123" s="14">
        <v>0.20479921000000001</v>
      </c>
      <c r="E123" s="14">
        <f t="shared" si="1"/>
        <v>4.4467619999999985E-2</v>
      </c>
      <c r="F123" s="21">
        <v>6.9424359999999998E-21</v>
      </c>
      <c r="G123" s="21">
        <v>2.1079760000000001E-20</v>
      </c>
      <c r="H123" s="14">
        <v>8.5301669999999996E-2</v>
      </c>
      <c r="I123" s="15" t="s">
        <v>163</v>
      </c>
      <c r="J123" s="15" t="s">
        <v>163</v>
      </c>
      <c r="K123" s="7"/>
    </row>
    <row r="124" spans="1:11" s="8" customFormat="1" ht="11.25" customHeight="1" x14ac:dyDescent="0.25">
      <c r="A124" s="19" t="s">
        <v>248</v>
      </c>
      <c r="B124" s="24" t="s">
        <v>249</v>
      </c>
      <c r="C124" s="14">
        <v>0.31465265999999997</v>
      </c>
      <c r="D124" s="14">
        <v>0.19423180000000001</v>
      </c>
      <c r="E124" s="14">
        <f t="shared" si="1"/>
        <v>0.12042085999999996</v>
      </c>
      <c r="F124" s="21">
        <v>4.830722E-3</v>
      </c>
      <c r="G124" s="21">
        <v>5.7623609999999997E-3</v>
      </c>
      <c r="H124" s="14">
        <v>0.16691594000000001</v>
      </c>
      <c r="I124" s="15"/>
      <c r="J124" s="15"/>
      <c r="K124" s="7"/>
    </row>
    <row r="125" spans="1:11" s="8" customFormat="1" ht="11.25" customHeight="1" x14ac:dyDescent="0.25">
      <c r="A125" s="19" t="s">
        <v>250</v>
      </c>
      <c r="B125" s="24" t="s">
        <v>249</v>
      </c>
      <c r="C125" s="14">
        <v>0.57968622000000003</v>
      </c>
      <c r="D125" s="14">
        <v>0.48849728999999997</v>
      </c>
      <c r="E125" s="14">
        <f t="shared" si="1"/>
        <v>9.1188930000000057E-2</v>
      </c>
      <c r="F125" s="21">
        <v>2.26531E-3</v>
      </c>
      <c r="G125" s="21">
        <v>2.7413530000000002E-3</v>
      </c>
      <c r="H125" s="14">
        <v>0.37451032000000001</v>
      </c>
      <c r="I125" s="15"/>
      <c r="J125" s="15"/>
      <c r="K125" s="7"/>
    </row>
    <row r="126" spans="1:11" s="8" customFormat="1" ht="11.25" customHeight="1" x14ac:dyDescent="0.25">
      <c r="A126" s="19" t="s">
        <v>133</v>
      </c>
      <c r="B126" s="20" t="s">
        <v>134</v>
      </c>
      <c r="C126" s="14">
        <v>0.82030835000000002</v>
      </c>
      <c r="D126" s="14">
        <v>0.81749287999999998</v>
      </c>
      <c r="E126" s="14">
        <f t="shared" si="1"/>
        <v>2.8154700000000421E-3</v>
      </c>
      <c r="F126" s="21">
        <v>4.7551480000000002E-28</v>
      </c>
      <c r="G126" s="21">
        <v>6.3667569999999999E-27</v>
      </c>
      <c r="H126" s="14">
        <v>4.4138669999999998E-2</v>
      </c>
      <c r="I126" s="15" t="s">
        <v>163</v>
      </c>
      <c r="J126" s="15" t="s">
        <v>163</v>
      </c>
      <c r="K126" s="7"/>
    </row>
    <row r="127" spans="1:11" s="8" customFormat="1" ht="11.25" customHeight="1" x14ac:dyDescent="0.25">
      <c r="A127" s="19" t="s">
        <v>135</v>
      </c>
      <c r="B127" s="20" t="s">
        <v>134</v>
      </c>
      <c r="C127" s="14">
        <v>0.38658978999999999</v>
      </c>
      <c r="D127" s="14">
        <v>0.22329492000000001</v>
      </c>
      <c r="E127" s="14">
        <f t="shared" si="1"/>
        <v>0.16329486999999998</v>
      </c>
      <c r="F127" s="21">
        <v>2.1061730000000001E-28</v>
      </c>
      <c r="G127" s="21">
        <v>3.5173089999999998E-27</v>
      </c>
      <c r="H127" s="14">
        <v>6.6603239999999994E-2</v>
      </c>
      <c r="I127" s="15" t="s">
        <v>163</v>
      </c>
      <c r="J127" s="15"/>
      <c r="K127" s="7"/>
    </row>
    <row r="128" spans="1:11" s="8" customFormat="1" ht="11.25" customHeight="1" x14ac:dyDescent="0.25">
      <c r="A128" s="19" t="s">
        <v>136</v>
      </c>
      <c r="B128" s="20" t="s">
        <v>137</v>
      </c>
      <c r="C128" s="14">
        <v>0.81573828000000004</v>
      </c>
      <c r="D128" s="14">
        <v>0.76512069000000005</v>
      </c>
      <c r="E128" s="14">
        <f t="shared" si="1"/>
        <v>5.061758999999999E-2</v>
      </c>
      <c r="F128" s="21">
        <v>2.2614869999999999E-7</v>
      </c>
      <c r="G128" s="21">
        <v>3.0457119999999999E-7</v>
      </c>
      <c r="H128" s="14">
        <v>0.18978644</v>
      </c>
      <c r="I128" s="15"/>
      <c r="J128" s="15"/>
      <c r="K128" s="7"/>
    </row>
    <row r="129" spans="1:11" s="9" customFormat="1" ht="24" customHeight="1" x14ac:dyDescent="0.25">
      <c r="A129" s="19" t="s">
        <v>138</v>
      </c>
      <c r="B129" s="20" t="s">
        <v>139</v>
      </c>
      <c r="C129" s="14">
        <v>0.46811711</v>
      </c>
      <c r="D129" s="14">
        <v>0.47685248000000002</v>
      </c>
      <c r="E129" s="14">
        <f t="shared" si="1"/>
        <v>-8.7353700000000201E-3</v>
      </c>
      <c r="F129" s="21">
        <v>1.601562E-25</v>
      </c>
      <c r="G129" s="21">
        <v>1.069843E-24</v>
      </c>
      <c r="H129" s="14">
        <v>0.17455280000000001</v>
      </c>
      <c r="I129" s="15" t="s">
        <v>163</v>
      </c>
      <c r="J129" s="15"/>
      <c r="K129" s="6"/>
    </row>
    <row r="130" spans="1:11" s="8" customFormat="1" ht="12" customHeight="1" x14ac:dyDescent="0.25">
      <c r="A130" s="19" t="s">
        <v>140</v>
      </c>
      <c r="B130" s="20" t="s">
        <v>141</v>
      </c>
      <c r="C130" s="14">
        <v>0.4692675</v>
      </c>
      <c r="D130" s="14">
        <v>0.45266208000000002</v>
      </c>
      <c r="E130" s="14">
        <f t="shared" si="1"/>
        <v>1.6605419999999982E-2</v>
      </c>
      <c r="F130" s="21">
        <v>5.7470500000000002E-15</v>
      </c>
      <c r="G130" s="21">
        <v>1.1996970000000001E-14</v>
      </c>
      <c r="H130" s="14">
        <v>0.11180924</v>
      </c>
      <c r="I130" s="15" t="s">
        <v>163</v>
      </c>
      <c r="J130" s="15" t="s">
        <v>163</v>
      </c>
      <c r="K130" s="7"/>
    </row>
    <row r="131" spans="1:11" s="8" customFormat="1" ht="12" customHeight="1" x14ac:dyDescent="0.25">
      <c r="A131" s="19" t="s">
        <v>142</v>
      </c>
      <c r="B131" s="20" t="s">
        <v>143</v>
      </c>
      <c r="C131" s="14">
        <v>0.13040167999999999</v>
      </c>
      <c r="D131" s="14">
        <v>7.7594300000000005E-2</v>
      </c>
      <c r="E131" s="14">
        <f t="shared" ref="E131:E151" si="2">C131-D131</f>
        <v>5.2807379999999987E-2</v>
      </c>
      <c r="F131" s="21">
        <v>1.1055639999999999E-10</v>
      </c>
      <c r="G131" s="21">
        <v>1.741785E-10</v>
      </c>
      <c r="H131" s="14">
        <v>5.152027E-2</v>
      </c>
      <c r="I131" s="15"/>
      <c r="J131" s="15"/>
      <c r="K131" s="7"/>
    </row>
    <row r="132" spans="1:11" s="8" customFormat="1" ht="12" customHeight="1" x14ac:dyDescent="0.25">
      <c r="A132" s="19" t="s">
        <v>144</v>
      </c>
      <c r="B132" s="20" t="s">
        <v>143</v>
      </c>
      <c r="C132" s="14">
        <v>0.89938896999999995</v>
      </c>
      <c r="D132" s="14">
        <v>0.87123081999999996</v>
      </c>
      <c r="E132" s="14">
        <f t="shared" si="2"/>
        <v>2.8158149999999993E-2</v>
      </c>
      <c r="F132" s="21">
        <v>3.320096E-10</v>
      </c>
      <c r="G132" s="21">
        <v>5.086753E-10</v>
      </c>
      <c r="H132" s="14">
        <v>8.3617230000000001E-2</v>
      </c>
      <c r="I132" s="15" t="s">
        <v>163</v>
      </c>
      <c r="J132" s="15"/>
      <c r="K132" s="7"/>
    </row>
    <row r="133" spans="1:11" s="8" customFormat="1" ht="12" customHeight="1" x14ac:dyDescent="0.25">
      <c r="A133" s="19" t="s">
        <v>251</v>
      </c>
      <c r="B133" s="24" t="s">
        <v>252</v>
      </c>
      <c r="C133" s="14">
        <v>0.76792101000000001</v>
      </c>
      <c r="D133" s="14">
        <v>0.72452601999999999</v>
      </c>
      <c r="E133" s="14">
        <f t="shared" si="2"/>
        <v>4.3394990000000022E-2</v>
      </c>
      <c r="F133" s="21">
        <v>1.8458160000000001E-18</v>
      </c>
      <c r="G133" s="21">
        <v>4.5937240000000003E-18</v>
      </c>
      <c r="H133" s="14">
        <v>0.31938080000000002</v>
      </c>
      <c r="I133" s="15"/>
      <c r="J133" s="15"/>
      <c r="K133" s="7"/>
    </row>
    <row r="134" spans="1:11" s="8" customFormat="1" ht="12" customHeight="1" x14ac:dyDescent="0.25">
      <c r="A134" s="19" t="s">
        <v>253</v>
      </c>
      <c r="B134" s="24" t="s">
        <v>252</v>
      </c>
      <c r="C134" s="14">
        <v>0.51897766999999995</v>
      </c>
      <c r="D134" s="14">
        <v>0.21775923</v>
      </c>
      <c r="E134" s="14">
        <f t="shared" si="2"/>
        <v>0.30121843999999998</v>
      </c>
      <c r="F134" s="21">
        <v>2.2003729999999999E-21</v>
      </c>
      <c r="G134" s="21">
        <v>7.0665809999999996E-21</v>
      </c>
      <c r="H134" s="14">
        <v>0.20272556</v>
      </c>
      <c r="I134" s="15"/>
      <c r="J134" s="15"/>
      <c r="K134" s="7"/>
    </row>
    <row r="135" spans="1:11" s="8" customFormat="1" ht="12" customHeight="1" x14ac:dyDescent="0.25">
      <c r="A135" s="19" t="s">
        <v>145</v>
      </c>
      <c r="B135" s="20" t="s">
        <v>146</v>
      </c>
      <c r="C135" s="14">
        <v>0.91440089999999996</v>
      </c>
      <c r="D135" s="14">
        <v>0.89943753000000004</v>
      </c>
      <c r="E135" s="14">
        <f t="shared" si="2"/>
        <v>1.496336999999992E-2</v>
      </c>
      <c r="F135" s="21">
        <v>1.4226600000000001E-2</v>
      </c>
      <c r="G135" s="21">
        <v>1.6272890000000002E-2</v>
      </c>
      <c r="H135" s="14">
        <v>0.16614085000000001</v>
      </c>
      <c r="I135" s="15"/>
      <c r="J135" s="15"/>
      <c r="K135" s="7"/>
    </row>
    <row r="136" spans="1:11" s="8" customFormat="1" ht="12" customHeight="1" x14ac:dyDescent="0.25">
      <c r="A136" s="19" t="s">
        <v>147</v>
      </c>
      <c r="B136" s="20" t="s">
        <v>148</v>
      </c>
      <c r="C136" s="14">
        <v>0.87088896999999998</v>
      </c>
      <c r="D136" s="14">
        <v>0.83475142000000002</v>
      </c>
      <c r="E136" s="14">
        <f t="shared" si="2"/>
        <v>3.6137549999999963E-2</v>
      </c>
      <c r="F136" s="21">
        <v>1.550845E-24</v>
      </c>
      <c r="G136" s="21">
        <v>8.0934709999999993E-24</v>
      </c>
      <c r="H136" s="14">
        <v>0.15945608999999999</v>
      </c>
      <c r="I136" s="15" t="s">
        <v>163</v>
      </c>
      <c r="J136" s="15"/>
      <c r="K136" s="7"/>
    </row>
    <row r="137" spans="1:11" s="8" customFormat="1" ht="12" customHeight="1" x14ac:dyDescent="0.25">
      <c r="A137" s="19" t="s">
        <v>254</v>
      </c>
      <c r="B137" s="24" t="s">
        <v>255</v>
      </c>
      <c r="C137" s="14">
        <v>0.82124364999999999</v>
      </c>
      <c r="D137" s="14">
        <v>0.76930290999999995</v>
      </c>
      <c r="E137" s="14">
        <f t="shared" si="2"/>
        <v>5.1940740000000041E-2</v>
      </c>
      <c r="F137" s="21">
        <v>8.7898840000000007E-9</v>
      </c>
      <c r="G137" s="21">
        <v>1.2546240000000001E-8</v>
      </c>
      <c r="H137" s="14">
        <v>0.21726114999999999</v>
      </c>
      <c r="I137" s="15"/>
      <c r="J137" s="15"/>
      <c r="K137" s="7"/>
    </row>
    <row r="138" spans="1:11" s="8" customFormat="1" ht="12" customHeight="1" x14ac:dyDescent="0.25">
      <c r="A138" s="19" t="s">
        <v>149</v>
      </c>
      <c r="B138" s="20" t="s">
        <v>150</v>
      </c>
      <c r="C138" s="14">
        <v>0.25871976000000002</v>
      </c>
      <c r="D138" s="14">
        <v>0.16628767</v>
      </c>
      <c r="E138" s="14">
        <f t="shared" si="2"/>
        <v>9.2432090000000022E-2</v>
      </c>
      <c r="F138" s="21">
        <v>1.5836300000000001E-15</v>
      </c>
      <c r="G138" s="21">
        <v>3.390593E-15</v>
      </c>
      <c r="H138" s="14">
        <v>9.8388710000000004E-2</v>
      </c>
      <c r="I138" s="15" t="s">
        <v>163</v>
      </c>
      <c r="J138" s="15" t="s">
        <v>98</v>
      </c>
      <c r="K138" s="7"/>
    </row>
    <row r="139" spans="1:11" s="8" customFormat="1" ht="12" customHeight="1" x14ac:dyDescent="0.25">
      <c r="A139" s="19" t="s">
        <v>256</v>
      </c>
      <c r="B139" s="24" t="s">
        <v>257</v>
      </c>
      <c r="C139" s="14">
        <v>0.44385456000000001</v>
      </c>
      <c r="D139" s="14">
        <v>0.40243530999999999</v>
      </c>
      <c r="E139" s="14">
        <f t="shared" si="2"/>
        <v>4.1419250000000019E-2</v>
      </c>
      <c r="F139" s="21">
        <v>9.7870439999999992E-7</v>
      </c>
      <c r="G139" s="21">
        <v>1.286958E-6</v>
      </c>
      <c r="H139" s="14">
        <v>0.38641719000000002</v>
      </c>
      <c r="I139" s="15"/>
      <c r="J139" s="15"/>
      <c r="K139" s="7"/>
    </row>
    <row r="140" spans="1:11" s="8" customFormat="1" ht="12" customHeight="1" x14ac:dyDescent="0.25">
      <c r="A140" s="19" t="s">
        <v>258</v>
      </c>
      <c r="B140" s="24" t="s">
        <v>259</v>
      </c>
      <c r="C140" s="14">
        <v>0.36529641000000002</v>
      </c>
      <c r="D140" s="14">
        <v>0.20764766000000001</v>
      </c>
      <c r="E140" s="14">
        <f t="shared" si="2"/>
        <v>0.15764875</v>
      </c>
      <c r="F140" s="21">
        <v>7.6028170000000004E-3</v>
      </c>
      <c r="G140" s="21">
        <v>8.8788140000000005E-3</v>
      </c>
      <c r="H140" s="14">
        <v>0.28600429999999999</v>
      </c>
      <c r="I140" s="15"/>
      <c r="J140" s="15"/>
      <c r="K140" s="7"/>
    </row>
    <row r="141" spans="1:11" s="8" customFormat="1" ht="12" customHeight="1" x14ac:dyDescent="0.25">
      <c r="A141" s="19" t="s">
        <v>260</v>
      </c>
      <c r="B141" s="24" t="s">
        <v>261</v>
      </c>
      <c r="C141" s="14">
        <v>0.29042970000000001</v>
      </c>
      <c r="D141" s="14">
        <v>0.26864740999999998</v>
      </c>
      <c r="E141" s="14">
        <f t="shared" si="2"/>
        <v>2.1782290000000037E-2</v>
      </c>
      <c r="F141" s="21">
        <v>3.0302189999999998E-4</v>
      </c>
      <c r="G141" s="21">
        <v>3.7484930000000001E-4</v>
      </c>
      <c r="H141" s="14">
        <v>0.29747654000000001</v>
      </c>
      <c r="I141" s="15"/>
      <c r="J141" s="15"/>
      <c r="K141" s="7"/>
    </row>
    <row r="142" spans="1:11" s="9" customFormat="1" ht="22.5" customHeight="1" x14ac:dyDescent="0.25">
      <c r="A142" s="19" t="s">
        <v>151</v>
      </c>
      <c r="B142" s="20" t="s">
        <v>152</v>
      </c>
      <c r="C142" s="14">
        <v>0.77550666999999995</v>
      </c>
      <c r="D142" s="14">
        <v>0.70979987</v>
      </c>
      <c r="E142" s="14">
        <f t="shared" si="2"/>
        <v>6.5706799999999954E-2</v>
      </c>
      <c r="F142" s="21">
        <v>1.780575E-30</v>
      </c>
      <c r="G142" s="21">
        <v>5.9987809999999998E-29</v>
      </c>
      <c r="H142" s="14">
        <v>0.14803071000000001</v>
      </c>
      <c r="I142" s="15" t="s">
        <v>163</v>
      </c>
      <c r="J142" s="15"/>
      <c r="K142" s="6"/>
    </row>
    <row r="143" spans="1:11" s="9" customFormat="1" ht="23.25" customHeight="1" x14ac:dyDescent="0.25">
      <c r="A143" s="19" t="s">
        <v>153</v>
      </c>
      <c r="B143" s="20" t="s">
        <v>154</v>
      </c>
      <c r="C143" s="14">
        <v>0.74824133999999998</v>
      </c>
      <c r="D143" s="14">
        <v>0.74395277999999998</v>
      </c>
      <c r="E143" s="14">
        <f t="shared" si="2"/>
        <v>4.2885599999999968E-3</v>
      </c>
      <c r="F143" s="21">
        <v>4.5380700000000004E-22</v>
      </c>
      <c r="G143" s="21">
        <v>1.612463E-21</v>
      </c>
      <c r="H143" s="14">
        <v>0.14470110999999999</v>
      </c>
      <c r="I143" s="15"/>
      <c r="J143" s="15"/>
      <c r="K143" s="6"/>
    </row>
    <row r="144" spans="1:11" s="9" customFormat="1" ht="22.5" customHeight="1" x14ac:dyDescent="0.25">
      <c r="A144" s="19" t="s">
        <v>262</v>
      </c>
      <c r="B144" s="20" t="s">
        <v>154</v>
      </c>
      <c r="C144" s="14">
        <v>0.21553695</v>
      </c>
      <c r="D144" s="14">
        <v>0.21908742</v>
      </c>
      <c r="E144" s="14">
        <f t="shared" si="2"/>
        <v>-3.55047E-3</v>
      </c>
      <c r="F144" s="21">
        <v>2.783416E-18</v>
      </c>
      <c r="G144" s="21">
        <v>6.6404359999999999E-18</v>
      </c>
      <c r="H144" s="14">
        <v>0.35900894999999999</v>
      </c>
      <c r="I144" s="15"/>
      <c r="J144" s="15"/>
      <c r="K144" s="6"/>
    </row>
    <row r="145" spans="1:11" s="9" customFormat="1" ht="21" customHeight="1" x14ac:dyDescent="0.25">
      <c r="A145" s="19" t="s">
        <v>274</v>
      </c>
      <c r="B145" s="20" t="s">
        <v>263</v>
      </c>
      <c r="C145" s="14">
        <v>0.14640627000000001</v>
      </c>
      <c r="D145" s="14">
        <v>0.15091144000000001</v>
      </c>
      <c r="E145" s="14">
        <f t="shared" si="2"/>
        <v>-4.5051700000000028E-3</v>
      </c>
      <c r="F145" s="21">
        <v>1.176917E-23</v>
      </c>
      <c r="G145" s="21">
        <v>5.0396190000000001E-23</v>
      </c>
      <c r="H145" s="14">
        <v>9.0271299999999999E-2</v>
      </c>
      <c r="I145" s="15" t="s">
        <v>163</v>
      </c>
      <c r="J145" s="23"/>
      <c r="K145" s="6"/>
    </row>
    <row r="146" spans="1:11" s="8" customFormat="1" ht="12.75" customHeight="1" x14ac:dyDescent="0.25">
      <c r="A146" s="19" t="s">
        <v>264</v>
      </c>
      <c r="B146" s="24" t="s">
        <v>265</v>
      </c>
      <c r="C146" s="14">
        <v>0.41061756999999999</v>
      </c>
      <c r="D146" s="14">
        <v>0.29916301000000001</v>
      </c>
      <c r="E146" s="14">
        <f t="shared" si="2"/>
        <v>0.11145455999999998</v>
      </c>
      <c r="F146" s="21">
        <v>1.4444780000000001E-7</v>
      </c>
      <c r="G146" s="21">
        <v>1.9772770000000001E-7</v>
      </c>
      <c r="H146" s="14">
        <v>0.39938794</v>
      </c>
      <c r="I146" s="15"/>
      <c r="J146" s="15"/>
      <c r="K146" s="7"/>
    </row>
    <row r="147" spans="1:11" s="8" customFormat="1" ht="12.75" customHeight="1" x14ac:dyDescent="0.25">
      <c r="A147" s="19" t="s">
        <v>266</v>
      </c>
      <c r="B147" s="24" t="s">
        <v>267</v>
      </c>
      <c r="C147" s="14">
        <v>0.35292457999999999</v>
      </c>
      <c r="D147" s="14">
        <v>0.14698810000000001</v>
      </c>
      <c r="E147" s="14">
        <f t="shared" si="2"/>
        <v>0.20593647999999998</v>
      </c>
      <c r="F147" s="21">
        <v>1.575089E-13</v>
      </c>
      <c r="G147" s="21">
        <v>2.8283859999999998E-13</v>
      </c>
      <c r="H147" s="14">
        <v>0.35519591</v>
      </c>
      <c r="I147" s="15"/>
      <c r="J147" s="15"/>
      <c r="K147" s="7"/>
    </row>
    <row r="148" spans="1:11" s="8" customFormat="1" ht="12.75" customHeight="1" x14ac:dyDescent="0.25">
      <c r="A148" s="19" t="s">
        <v>155</v>
      </c>
      <c r="B148" s="20" t="s">
        <v>156</v>
      </c>
      <c r="C148" s="14">
        <v>0.56519149000000002</v>
      </c>
      <c r="D148" s="14">
        <v>0.37140981000000001</v>
      </c>
      <c r="E148" s="14">
        <f t="shared" si="2"/>
        <v>0.19378168000000001</v>
      </c>
      <c r="F148" s="21">
        <v>2.547467E-25</v>
      </c>
      <c r="G148" s="21">
        <v>1.636257E-24</v>
      </c>
      <c r="H148" s="14">
        <v>4.4500570000000003E-2</v>
      </c>
      <c r="I148" s="15" t="s">
        <v>163</v>
      </c>
      <c r="J148" s="15"/>
      <c r="K148" s="7"/>
    </row>
    <row r="149" spans="1:11" s="8" customFormat="1" ht="12.75" customHeight="1" x14ac:dyDescent="0.25">
      <c r="A149" s="19" t="s">
        <v>268</v>
      </c>
      <c r="B149" s="24" t="s">
        <v>269</v>
      </c>
      <c r="C149" s="14">
        <v>0.55537057000000001</v>
      </c>
      <c r="D149" s="14">
        <v>0.29126238999999998</v>
      </c>
      <c r="E149" s="14">
        <f t="shared" si="2"/>
        <v>0.26410818000000003</v>
      </c>
      <c r="F149" s="21">
        <v>1.028198E-9</v>
      </c>
      <c r="G149" s="21">
        <v>1.560992E-9</v>
      </c>
      <c r="H149" s="14">
        <v>0.82520077000000003</v>
      </c>
      <c r="I149" s="15"/>
      <c r="J149" s="15"/>
      <c r="K149" s="7"/>
    </row>
    <row r="150" spans="1:11" s="8" customFormat="1" ht="12.75" customHeight="1" x14ac:dyDescent="0.25">
      <c r="A150" s="19" t="s">
        <v>157</v>
      </c>
      <c r="B150" s="20" t="s">
        <v>158</v>
      </c>
      <c r="C150" s="14">
        <v>0.422761</v>
      </c>
      <c r="D150" s="14">
        <v>0.22202216</v>
      </c>
      <c r="E150" s="14">
        <f t="shared" si="2"/>
        <v>0.20073884</v>
      </c>
      <c r="F150" s="21">
        <v>3.2037430000000001E-15</v>
      </c>
      <c r="G150" s="21">
        <v>6.7724690000000004E-15</v>
      </c>
      <c r="H150" s="26">
        <v>6.0539040000000002E-2</v>
      </c>
      <c r="I150" s="15" t="s">
        <v>163</v>
      </c>
      <c r="J150" s="15"/>
      <c r="K150" s="7"/>
    </row>
    <row r="151" spans="1:11" s="8" customFormat="1" ht="12.75" customHeight="1" x14ac:dyDescent="0.25">
      <c r="A151" s="27" t="s">
        <v>159</v>
      </c>
      <c r="B151" s="22" t="s">
        <v>160</v>
      </c>
      <c r="C151" s="28">
        <v>0.53520447000000004</v>
      </c>
      <c r="D151" s="28">
        <v>0.52468093000000005</v>
      </c>
      <c r="E151" s="28">
        <f t="shared" si="2"/>
        <v>1.0523539999999998E-2</v>
      </c>
      <c r="F151" s="29">
        <v>6.6652800000000001E-15</v>
      </c>
      <c r="G151" s="29">
        <v>1.341086E-14</v>
      </c>
      <c r="H151" s="30">
        <v>9.1751460000000007E-2</v>
      </c>
      <c r="I151" s="31"/>
      <c r="J151" s="31"/>
      <c r="K151" s="7"/>
    </row>
    <row r="152" spans="1:11" ht="63.75" customHeight="1" x14ac:dyDescent="0.25">
      <c r="A152" s="36" t="s">
        <v>280</v>
      </c>
      <c r="B152" s="37"/>
      <c r="C152" s="37"/>
      <c r="D152" s="37"/>
      <c r="E152" s="37"/>
      <c r="F152" s="37"/>
      <c r="G152" s="37"/>
      <c r="H152" s="37"/>
      <c r="I152" s="37"/>
      <c r="J152" s="37"/>
    </row>
    <row r="153" spans="1:11" x14ac:dyDescent="0.25">
      <c r="A153" s="2"/>
    </row>
    <row r="154" spans="1:11" x14ac:dyDescent="0.25">
      <c r="A154" s="2"/>
    </row>
    <row r="155" spans="1:11" x14ac:dyDescent="0.25">
      <c r="A155" s="2"/>
    </row>
    <row r="156" spans="1:11" x14ac:dyDescent="0.25">
      <c r="A156" s="2"/>
    </row>
    <row r="157" spans="1:11" x14ac:dyDescent="0.25">
      <c r="A157" s="2"/>
    </row>
    <row r="158" spans="1:11" x14ac:dyDescent="0.25">
      <c r="A158" s="1"/>
    </row>
  </sheetData>
  <mergeCells count="1">
    <mergeCell ref="A152:J152"/>
  </mergeCells>
  <pageMargins left="1" right="0.9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KCD</cp:lastModifiedBy>
  <cp:lastPrinted>2013-11-08T22:03:37Z</cp:lastPrinted>
  <dcterms:created xsi:type="dcterms:W3CDTF">2013-05-24T16:17:15Z</dcterms:created>
  <dcterms:modified xsi:type="dcterms:W3CDTF">2014-06-04T18:02:44Z</dcterms:modified>
</cp:coreProperties>
</file>